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275" yWindow="1455" windowWidth="17085" windowHeight="10080" tabRatio="671"/>
  </bookViews>
  <sheets>
    <sheet name="1.STATISTIQUE TYPES D'ESPACES" sheetId="8" r:id="rId1"/>
    <sheet name="2.NOTICE" sheetId="2" r:id="rId2"/>
  </sheets>
  <calcPr calcId="125725"/>
</workbook>
</file>

<file path=xl/calcChain.xml><?xml version="1.0" encoding="utf-8"?>
<calcChain xmlns="http://schemas.openxmlformats.org/spreadsheetml/2006/main">
  <c r="D8" i="8"/>
  <c r="D9"/>
  <c r="D10"/>
  <c r="D11"/>
  <c r="D12"/>
  <c r="D13"/>
  <c r="D14"/>
  <c r="D15"/>
  <c r="D16"/>
  <c r="D17"/>
  <c r="D18"/>
  <c r="D19"/>
  <c r="D20"/>
  <c r="D21"/>
  <c r="D22"/>
  <c r="D23"/>
  <c r="D24"/>
  <c r="D25"/>
  <c r="D26"/>
  <c r="D27"/>
  <c r="D28"/>
  <c r="D29"/>
  <c r="D30"/>
  <c r="D31"/>
  <c r="D32"/>
  <c r="D33"/>
  <c r="D34"/>
  <c r="D35"/>
  <c r="D36"/>
  <c r="D37"/>
  <c r="D38"/>
  <c r="D39"/>
  <c r="D40"/>
  <c r="D41"/>
  <c r="D42"/>
  <c r="D43"/>
  <c r="D44"/>
  <c r="D45"/>
  <c r="D46"/>
  <c r="D47"/>
  <c r="D48"/>
  <c r="D49"/>
  <c r="D50"/>
  <c r="D51"/>
  <c r="D52"/>
  <c r="D53"/>
  <c r="D54"/>
  <c r="D55"/>
  <c r="D56"/>
  <c r="D57"/>
  <c r="D58"/>
  <c r="D59"/>
  <c r="D60"/>
  <c r="D61"/>
  <c r="D62"/>
  <c r="D63"/>
  <c r="D64"/>
  <c r="D65"/>
  <c r="D66"/>
  <c r="D67"/>
  <c r="D68"/>
  <c r="D69"/>
  <c r="D70"/>
  <c r="D71"/>
  <c r="D72"/>
  <c r="D73"/>
  <c r="D74"/>
  <c r="D75"/>
  <c r="D76"/>
  <c r="D77"/>
  <c r="D78"/>
  <c r="D79"/>
  <c r="D80"/>
  <c r="D81"/>
  <c r="D82"/>
  <c r="D83"/>
  <c r="D84"/>
  <c r="D85"/>
  <c r="D86"/>
  <c r="D87"/>
  <c r="D88"/>
  <c r="D89"/>
  <c r="D90"/>
  <c r="D91"/>
  <c r="D92"/>
  <c r="D93"/>
  <c r="D94"/>
  <c r="D95"/>
  <c r="D96"/>
  <c r="D97"/>
  <c r="D98"/>
  <c r="D99"/>
  <c r="D100"/>
  <c r="D101"/>
  <c r="D102"/>
  <c r="D103"/>
  <c r="D104"/>
  <c r="D105"/>
  <c r="D106"/>
  <c r="D107"/>
  <c r="D108"/>
  <c r="D109"/>
  <c r="D110"/>
  <c r="D111"/>
  <c r="D112"/>
  <c r="D113"/>
  <c r="D114"/>
  <c r="D115"/>
  <c r="D116"/>
  <c r="D117"/>
  <c r="D118"/>
  <c r="D119"/>
  <c r="D120"/>
  <c r="D121"/>
  <c r="D122"/>
  <c r="D123"/>
  <c r="D124"/>
  <c r="D125"/>
  <c r="D126"/>
  <c r="D127"/>
  <c r="D128"/>
  <c r="D129"/>
  <c r="D130"/>
  <c r="D131"/>
  <c r="D132"/>
  <c r="D133"/>
  <c r="D134"/>
  <c r="D135"/>
  <c r="D136"/>
  <c r="D137"/>
  <c r="D138"/>
  <c r="D139"/>
  <c r="D140"/>
  <c r="D141"/>
  <c r="D142"/>
  <c r="D143"/>
  <c r="D144"/>
  <c r="D145"/>
  <c r="D146"/>
  <c r="D147"/>
  <c r="D148"/>
  <c r="D149"/>
  <c r="D150"/>
  <c r="D151"/>
  <c r="D152"/>
  <c r="D153"/>
  <c r="D154"/>
  <c r="D155"/>
  <c r="D156"/>
  <c r="D157"/>
  <c r="D158"/>
  <c r="D159"/>
  <c r="D160"/>
  <c r="D161"/>
  <c r="D162"/>
  <c r="D163"/>
  <c r="D164"/>
  <c r="D165"/>
  <c r="D166"/>
  <c r="D167"/>
  <c r="D168"/>
  <c r="D169"/>
  <c r="D170"/>
  <c r="D171"/>
  <c r="D172"/>
  <c r="D173"/>
  <c r="D174"/>
  <c r="D175"/>
  <c r="D176"/>
  <c r="D177"/>
  <c r="D178"/>
  <c r="D179"/>
  <c r="D180"/>
  <c r="D181"/>
  <c r="D182"/>
  <c r="D183"/>
  <c r="D184"/>
  <c r="D185"/>
  <c r="D186"/>
  <c r="D187"/>
  <c r="D188"/>
  <c r="D189"/>
  <c r="D190"/>
  <c r="D191"/>
  <c r="D192"/>
  <c r="D193"/>
  <c r="D194"/>
  <c r="D195"/>
  <c r="D196"/>
  <c r="D197"/>
  <c r="D198"/>
  <c r="D199"/>
  <c r="D200"/>
  <c r="D201"/>
  <c r="D202"/>
  <c r="D203"/>
  <c r="D204"/>
  <c r="D205"/>
  <c r="D206"/>
  <c r="D207"/>
  <c r="D208"/>
  <c r="D209"/>
  <c r="D210"/>
  <c r="D211"/>
  <c r="D212"/>
  <c r="D213"/>
  <c r="D214"/>
  <c r="D215"/>
  <c r="D216"/>
  <c r="D217"/>
  <c r="D218"/>
  <c r="D219"/>
  <c r="D220"/>
  <c r="D221"/>
  <c r="D222"/>
  <c r="D223"/>
  <c r="D224"/>
  <c r="D225"/>
  <c r="D226"/>
  <c r="D227"/>
  <c r="D228"/>
  <c r="D229"/>
  <c r="D230"/>
  <c r="D231"/>
  <c r="D232"/>
  <c r="D233"/>
  <c r="D234"/>
  <c r="D235"/>
  <c r="D236"/>
  <c r="D237"/>
  <c r="D238"/>
  <c r="D239"/>
  <c r="D240"/>
  <c r="D241"/>
  <c r="D242"/>
  <c r="D243"/>
  <c r="D244"/>
  <c r="D245"/>
  <c r="D246"/>
  <c r="D247"/>
  <c r="D248"/>
  <c r="D249"/>
  <c r="D250"/>
  <c r="D251"/>
  <c r="D252"/>
  <c r="D253"/>
  <c r="D254"/>
  <c r="D255"/>
  <c r="D256"/>
  <c r="D257"/>
  <c r="D258"/>
  <c r="D259"/>
  <c r="D260"/>
  <c r="D261"/>
  <c r="D262"/>
  <c r="D263"/>
  <c r="D264"/>
  <c r="D265"/>
  <c r="D266"/>
  <c r="D267"/>
  <c r="D268"/>
  <c r="D269"/>
  <c r="D270"/>
  <c r="D271"/>
  <c r="D272"/>
  <c r="D273"/>
  <c r="D274"/>
  <c r="D275"/>
  <c r="D276"/>
  <c r="D277"/>
  <c r="D278"/>
  <c r="D279"/>
  <c r="D280"/>
  <c r="D281"/>
  <c r="D282"/>
  <c r="D283"/>
  <c r="D284"/>
  <c r="D285"/>
  <c r="D286"/>
  <c r="D287"/>
  <c r="D288"/>
  <c r="D289"/>
  <c r="D290"/>
  <c r="D291"/>
  <c r="D292"/>
  <c r="D293"/>
  <c r="D294"/>
  <c r="D295"/>
  <c r="D296"/>
  <c r="D297"/>
  <c r="D298"/>
  <c r="D299"/>
  <c r="D300"/>
  <c r="D301"/>
  <c r="D302"/>
  <c r="D303"/>
  <c r="D304"/>
  <c r="D305"/>
  <c r="D306"/>
  <c r="D307"/>
  <c r="D308"/>
  <c r="D309"/>
  <c r="D310"/>
  <c r="D311"/>
  <c r="D312"/>
  <c r="D313"/>
  <c r="D314"/>
  <c r="D315"/>
  <c r="D316"/>
  <c r="D317"/>
  <c r="D318"/>
  <c r="D319"/>
  <c r="D320"/>
  <c r="D321"/>
  <c r="D322"/>
  <c r="D323"/>
  <c r="D324"/>
  <c r="D325"/>
  <c r="D326"/>
  <c r="D327"/>
  <c r="D328"/>
  <c r="D329"/>
  <c r="D330"/>
  <c r="D331"/>
  <c r="D332"/>
  <c r="D333"/>
  <c r="D334"/>
  <c r="D335"/>
  <c r="D336"/>
  <c r="D337"/>
  <c r="D338"/>
  <c r="D339"/>
  <c r="D340"/>
  <c r="D341"/>
  <c r="D342"/>
  <c r="D343"/>
  <c r="D344"/>
  <c r="D345"/>
  <c r="D346"/>
  <c r="D347"/>
  <c r="D348"/>
  <c r="D349"/>
  <c r="D350"/>
  <c r="D351"/>
  <c r="D352"/>
  <c r="D353"/>
  <c r="D354"/>
  <c r="D355"/>
  <c r="D356"/>
  <c r="D357"/>
  <c r="D358"/>
  <c r="D359"/>
  <c r="D360"/>
  <c r="D361"/>
  <c r="D362"/>
  <c r="D363"/>
  <c r="D364"/>
  <c r="D365"/>
  <c r="D366"/>
  <c r="D367"/>
  <c r="D7"/>
</calcChain>
</file>

<file path=xl/sharedStrings.xml><?xml version="1.0" encoding="utf-8"?>
<sst xmlns="http://schemas.openxmlformats.org/spreadsheetml/2006/main" count="1304" uniqueCount="989">
  <si>
    <t>Code structure</t>
  </si>
  <si>
    <t>Libellé structure</t>
  </si>
  <si>
    <t>Non cartographié</t>
  </si>
  <si>
    <t>0</t>
  </si>
  <si>
    <t>Massif montagneux du Cinto</t>
  </si>
  <si>
    <t>Plaine orientale</t>
  </si>
  <si>
    <t>Espace cultivable</t>
  </si>
  <si>
    <t>C</t>
  </si>
  <si>
    <t>Cultures herbacées</t>
  </si>
  <si>
    <t>CP1</t>
  </si>
  <si>
    <t>CP2</t>
  </si>
  <si>
    <t>CP3</t>
  </si>
  <si>
    <t>CP4</t>
  </si>
  <si>
    <t>CPB1</t>
  </si>
  <si>
    <t>CPB2</t>
  </si>
  <si>
    <t>CPB3</t>
  </si>
  <si>
    <t>J</t>
  </si>
  <si>
    <t>Jardins</t>
  </si>
  <si>
    <t>v</t>
  </si>
  <si>
    <t>Vergers</t>
  </si>
  <si>
    <t>V</t>
  </si>
  <si>
    <t>Vignes</t>
  </si>
  <si>
    <t>Peuplements forestiers</t>
  </si>
  <si>
    <t>1</t>
  </si>
  <si>
    <t>Forêts denses</t>
  </si>
  <si>
    <t>2</t>
  </si>
  <si>
    <t>Forêts assez claires</t>
  </si>
  <si>
    <t>3</t>
  </si>
  <si>
    <t>Forêts claires sur rochers</t>
  </si>
  <si>
    <t>6</t>
  </si>
  <si>
    <t>Maquis et landes arborées</t>
  </si>
  <si>
    <t>7</t>
  </si>
  <si>
    <t>Forêts claires débroussaillées</t>
  </si>
  <si>
    <t>9</t>
  </si>
  <si>
    <t>Parcours arborés et embrousaillés</t>
  </si>
  <si>
    <t>P1</t>
  </si>
  <si>
    <t>P2</t>
  </si>
  <si>
    <t>P3</t>
  </si>
  <si>
    <t>P4</t>
  </si>
  <si>
    <t>PB1</t>
  </si>
  <si>
    <t>PB2</t>
  </si>
  <si>
    <t>PB3</t>
  </si>
  <si>
    <t>PB4</t>
  </si>
  <si>
    <t>Espace de réser ve</t>
  </si>
  <si>
    <t>AS</t>
  </si>
  <si>
    <t>Aulnaie odorante</t>
  </si>
  <si>
    <t>H</t>
  </si>
  <si>
    <t>Végétation des lieux humides</t>
  </si>
  <si>
    <t>M</t>
  </si>
  <si>
    <t>Hauts maquis</t>
  </si>
  <si>
    <t>m</t>
  </si>
  <si>
    <t>Petit maquis</t>
  </si>
  <si>
    <t>m'</t>
  </si>
  <si>
    <t>Hautes landes montagnardes</t>
  </si>
  <si>
    <t>M'</t>
  </si>
  <si>
    <t>Landes rases et pelouses d'altitudes</t>
  </si>
  <si>
    <t>Re</t>
  </si>
  <si>
    <t>Reboisements</t>
  </si>
  <si>
    <t>Ry</t>
  </si>
  <si>
    <t>Rypisylve (aulnes glutineux, saule, ?)</t>
  </si>
  <si>
    <t>Non végétaux</t>
  </si>
  <si>
    <t>e</t>
  </si>
  <si>
    <t>Marais</t>
  </si>
  <si>
    <t>F</t>
  </si>
  <si>
    <t>Plans d'eau</t>
  </si>
  <si>
    <t>R</t>
  </si>
  <si>
    <t>Rochers</t>
  </si>
  <si>
    <t>r</t>
  </si>
  <si>
    <t>Zones érodées - Sol nu</t>
  </si>
  <si>
    <t>s</t>
  </si>
  <si>
    <t>Dunes - Plages</t>
  </si>
  <si>
    <t>Urbanisé</t>
  </si>
  <si>
    <t>u</t>
  </si>
  <si>
    <t>Zones péri-urbaines</t>
  </si>
  <si>
    <t>U</t>
  </si>
  <si>
    <t>Zones urbaines</t>
  </si>
  <si>
    <t>Décalage</t>
  </si>
  <si>
    <t>décalage de limite entre commune et sodeteg sur le littoral</t>
  </si>
  <si>
    <t>CODE INSEE</t>
  </si>
  <si>
    <t>Espace cultivable (1)</t>
  </si>
  <si>
    <t>Espace agricole actuel</t>
  </si>
  <si>
    <t>Espace pastoral améliorable</t>
  </si>
  <si>
    <t>Améliorable</t>
  </si>
  <si>
    <t>Réserve</t>
  </si>
  <si>
    <t>Espace forestier</t>
  </si>
  <si>
    <t>Espace</t>
  </si>
  <si>
    <t xml:space="preserve"> agro sylvo pastoral</t>
  </si>
  <si>
    <t>COMMUNE</t>
  </si>
  <si>
    <t>Espace améliorable (2)</t>
  </si>
  <si>
    <t>Espace de réserve (3)</t>
  </si>
  <si>
    <t>Espace forestier (4)</t>
  </si>
  <si>
    <t>Espace Agro-Sylvo-Pastoral</t>
  </si>
  <si>
    <t>2A041</t>
  </si>
  <si>
    <t>BONIFACIO</t>
  </si>
  <si>
    <t>2A048</t>
  </si>
  <si>
    <t>CALCATOGGIO</t>
  </si>
  <si>
    <t>2A056</t>
  </si>
  <si>
    <t>CAMPO</t>
  </si>
  <si>
    <t>2A060</t>
  </si>
  <si>
    <t>CANNELLE</t>
  </si>
  <si>
    <t>2A061</t>
  </si>
  <si>
    <t>CARBINI</t>
  </si>
  <si>
    <t>2A062</t>
  </si>
  <si>
    <t>CARBUCCIA</t>
  </si>
  <si>
    <t>2A064</t>
  </si>
  <si>
    <t>CARDO-TORGIA</t>
  </si>
  <si>
    <t>2A065</t>
  </si>
  <si>
    <t>CARGESE</t>
  </si>
  <si>
    <t>2A066</t>
  </si>
  <si>
    <t>CARGIACA</t>
  </si>
  <si>
    <t>2A070</t>
  </si>
  <si>
    <t>CASAGLIONE</t>
  </si>
  <si>
    <t>2A071</t>
  </si>
  <si>
    <t>CASALABRIVA</t>
  </si>
  <si>
    <t>2A085</t>
  </si>
  <si>
    <t>CAURO</t>
  </si>
  <si>
    <t>2A089</t>
  </si>
  <si>
    <t>CIAMANNACCE</t>
  </si>
  <si>
    <t>2A090</t>
  </si>
  <si>
    <t>COGGIA</t>
  </si>
  <si>
    <t>2A091</t>
  </si>
  <si>
    <t>COGNOCOLI-MONTICCHI</t>
  </si>
  <si>
    <t>2A092</t>
  </si>
  <si>
    <t>CONCA</t>
  </si>
  <si>
    <t>2A094</t>
  </si>
  <si>
    <t>CORRANO</t>
  </si>
  <si>
    <t>2A098</t>
  </si>
  <si>
    <t>COTI-CHIAVARI</t>
  </si>
  <si>
    <t>2A099</t>
  </si>
  <si>
    <t>COZZANO</t>
  </si>
  <si>
    <t>2A100</t>
  </si>
  <si>
    <t>CRISTINACCE</t>
  </si>
  <si>
    <t>2A103</t>
  </si>
  <si>
    <t>CUTTOLI-CORTICCHIATO</t>
  </si>
  <si>
    <t>2A104</t>
  </si>
  <si>
    <t>ECCICA-SUARELLA</t>
  </si>
  <si>
    <t>2A108</t>
  </si>
  <si>
    <t>EVISA</t>
  </si>
  <si>
    <t>2A114</t>
  </si>
  <si>
    <t>FIGARI</t>
  </si>
  <si>
    <t>2A115</t>
  </si>
  <si>
    <t>FOCE</t>
  </si>
  <si>
    <t>2A117</t>
  </si>
  <si>
    <t>FORCIOLO</t>
  </si>
  <si>
    <t>2A118</t>
  </si>
  <si>
    <t>FOZZANO</t>
  </si>
  <si>
    <t>2A119</t>
  </si>
  <si>
    <t>FRASSETO</t>
  </si>
  <si>
    <t>2A127</t>
  </si>
  <si>
    <t>GIUNCHETO</t>
  </si>
  <si>
    <t>2A128</t>
  </si>
  <si>
    <t>GRANACE</t>
  </si>
  <si>
    <t>2A129</t>
  </si>
  <si>
    <t>GROSSA</t>
  </si>
  <si>
    <t>2A130</t>
  </si>
  <si>
    <t>GROSSETO-PRUGNA</t>
  </si>
  <si>
    <t>2A131</t>
  </si>
  <si>
    <t>GUAGNO</t>
  </si>
  <si>
    <t>2A132</t>
  </si>
  <si>
    <t>GUARGUALE</t>
  </si>
  <si>
    <t>2A133</t>
  </si>
  <si>
    <t>GUITERA-LES-BAINS</t>
  </si>
  <si>
    <t>2A139</t>
  </si>
  <si>
    <t>LECCI</t>
  </si>
  <si>
    <t>2A141</t>
  </si>
  <si>
    <t>LETIA</t>
  </si>
  <si>
    <t>2A142</t>
  </si>
  <si>
    <t>LEVIE</t>
  </si>
  <si>
    <t>2A144</t>
  </si>
  <si>
    <t>LOPIGNA</t>
  </si>
  <si>
    <t>2A146</t>
  </si>
  <si>
    <t>LORETO-DI-TALLANO</t>
  </si>
  <si>
    <t>2A154</t>
  </si>
  <si>
    <t>MARIGNANA</t>
  </si>
  <si>
    <t>2A158</t>
  </si>
  <si>
    <t>MELA</t>
  </si>
  <si>
    <t>2A160</t>
  </si>
  <si>
    <t>MOCA-CROCE</t>
  </si>
  <si>
    <t>2A163</t>
  </si>
  <si>
    <t>MONACIA-D'AULLENE</t>
  </si>
  <si>
    <t>2A174</t>
  </si>
  <si>
    <t>MURZO</t>
  </si>
  <si>
    <t>2A181</t>
  </si>
  <si>
    <t>OCANA</t>
  </si>
  <si>
    <t>2A186</t>
  </si>
  <si>
    <t>OLIVESE</t>
  </si>
  <si>
    <t>2A189</t>
  </si>
  <si>
    <t>OLMETO</t>
  </si>
  <si>
    <t>2A191</t>
  </si>
  <si>
    <t>OLMICCIA</t>
  </si>
  <si>
    <t>2A196</t>
  </si>
  <si>
    <t>ORTO</t>
  </si>
  <si>
    <t>2A197</t>
  </si>
  <si>
    <t>OSANI</t>
  </si>
  <si>
    <t>2A198</t>
  </si>
  <si>
    <t>OTA</t>
  </si>
  <si>
    <t>2A200</t>
  </si>
  <si>
    <t>PALNECA</t>
  </si>
  <si>
    <t>2A203</t>
  </si>
  <si>
    <t>PARTINELLO</t>
  </si>
  <si>
    <t>2A204</t>
  </si>
  <si>
    <t>PASTRICCIOLA</t>
  </si>
  <si>
    <t>2A209</t>
  </si>
  <si>
    <t>PERI</t>
  </si>
  <si>
    <t>2A211</t>
  </si>
  <si>
    <t>PETRETO-BICCHISANO</t>
  </si>
  <si>
    <t>2A212</t>
  </si>
  <si>
    <t>PIANA</t>
  </si>
  <si>
    <t>2A215</t>
  </si>
  <si>
    <t>PIANOTTOLI-CALDARELLO</t>
  </si>
  <si>
    <t>2A228</t>
  </si>
  <si>
    <t>PIETROSELLA</t>
  </si>
  <si>
    <t>2A232</t>
  </si>
  <si>
    <t>PILA-CANALE</t>
  </si>
  <si>
    <t>2A240</t>
  </si>
  <si>
    <t>POGGIOLO</t>
  </si>
  <si>
    <t>2A247</t>
  </si>
  <si>
    <t>PORTO-VECCHIO</t>
  </si>
  <si>
    <t>2A249</t>
  </si>
  <si>
    <t>PROPRIANO</t>
  </si>
  <si>
    <t>2A253</t>
  </si>
  <si>
    <t>QUASQUARA</t>
  </si>
  <si>
    <t>2A254</t>
  </si>
  <si>
    <t>QUENZA</t>
  </si>
  <si>
    <t>2A258</t>
  </si>
  <si>
    <t>RENNO</t>
  </si>
  <si>
    <t>2A259</t>
  </si>
  <si>
    <t>REZZA</t>
  </si>
  <si>
    <t>2A262</t>
  </si>
  <si>
    <t>ROSAZIA</t>
  </si>
  <si>
    <t>2A266</t>
  </si>
  <si>
    <t>SALICE</t>
  </si>
  <si>
    <t>2A268</t>
  </si>
  <si>
    <t>SAMPOLO</t>
  </si>
  <si>
    <t>2A269</t>
  </si>
  <si>
    <t>SARI-SOLENZARA</t>
  </si>
  <si>
    <t>2A270</t>
  </si>
  <si>
    <t>SARI-D'ORCINO</t>
  </si>
  <si>
    <t>2A271</t>
  </si>
  <si>
    <t>SARROLA-CARCOPINO</t>
  </si>
  <si>
    <t>2A272</t>
  </si>
  <si>
    <t>SARTENE</t>
  </si>
  <si>
    <t>2A276</t>
  </si>
  <si>
    <t>SERRA-DI-FERRO</t>
  </si>
  <si>
    <t>2A278</t>
  </si>
  <si>
    <t>SERRA-DI-SCOPAMENE</t>
  </si>
  <si>
    <t>2A279</t>
  </si>
  <si>
    <t>SERRIERA</t>
  </si>
  <si>
    <t>2A282</t>
  </si>
  <si>
    <t>SOCCIA</t>
  </si>
  <si>
    <t>2A284</t>
  </si>
  <si>
    <t>SOLLACARO</t>
  </si>
  <si>
    <t>2A285</t>
  </si>
  <si>
    <t>SORBOLLANO</t>
  </si>
  <si>
    <t>2A288</t>
  </si>
  <si>
    <t>SOTTA</t>
  </si>
  <si>
    <t>2A295</t>
  </si>
  <si>
    <t>SANT'ANDREA-D'ORCINO</t>
  </si>
  <si>
    <t>2A300</t>
  </si>
  <si>
    <t>SAN-GAVINO-DI-CARBINI</t>
  </si>
  <si>
    <t>2A308</t>
  </si>
  <si>
    <t>SAINTE-LUCIE-DE-TALLANO</t>
  </si>
  <si>
    <t>2A310</t>
  </si>
  <si>
    <t>SANTA-MARIA-FIGANIELLA</t>
  </si>
  <si>
    <t>2A312</t>
  </si>
  <si>
    <t>SANTA-MARIA-SICHE</t>
  </si>
  <si>
    <t>2A322</t>
  </si>
  <si>
    <t>TASSO</t>
  </si>
  <si>
    <t>2A323</t>
  </si>
  <si>
    <t>TAVACO</t>
  </si>
  <si>
    <t>2A324</t>
  </si>
  <si>
    <t>TAVERA</t>
  </si>
  <si>
    <t>2A326</t>
  </si>
  <si>
    <t>TOLLA</t>
  </si>
  <si>
    <t>2A330</t>
  </si>
  <si>
    <t>UCCIANI</t>
  </si>
  <si>
    <t>2A331</t>
  </si>
  <si>
    <t>URBALACONE</t>
  </si>
  <si>
    <t>2A336</t>
  </si>
  <si>
    <t>VALLE-DI-MEZZANA</t>
  </si>
  <si>
    <t>2A345</t>
  </si>
  <si>
    <t>VERO</t>
  </si>
  <si>
    <t>2A348</t>
  </si>
  <si>
    <t>VICO</t>
  </si>
  <si>
    <t>2A349</t>
  </si>
  <si>
    <t>VIGGIANELLO</t>
  </si>
  <si>
    <t>2A351</t>
  </si>
  <si>
    <t>VILLANOVA</t>
  </si>
  <si>
    <t>2A357</t>
  </si>
  <si>
    <t>ZERUBIA</t>
  </si>
  <si>
    <t>2A358</t>
  </si>
  <si>
    <t>ZEVACO</t>
  </si>
  <si>
    <t>2A359</t>
  </si>
  <si>
    <t>ZICAVO</t>
  </si>
  <si>
    <t>2A360</t>
  </si>
  <si>
    <t>ZIGLIARA</t>
  </si>
  <si>
    <t>2A362</t>
  </si>
  <si>
    <t>ZONZA</t>
  </si>
  <si>
    <t>2A363</t>
  </si>
  <si>
    <t>ZOZA</t>
  </si>
  <si>
    <t>2B002</t>
  </si>
  <si>
    <t>AGHIONE</t>
  </si>
  <si>
    <t>2B003</t>
  </si>
  <si>
    <t>AITI</t>
  </si>
  <si>
    <t>2B005</t>
  </si>
  <si>
    <t>ALANDO</t>
  </si>
  <si>
    <t>2B007</t>
  </si>
  <si>
    <t>ALBERTACCE</t>
  </si>
  <si>
    <t>2B009</t>
  </si>
  <si>
    <t>ALERIA</t>
  </si>
  <si>
    <t>2B010</t>
  </si>
  <si>
    <t>ALGAJOLA</t>
  </si>
  <si>
    <t>2B012</t>
  </si>
  <si>
    <t>ALTIANI</t>
  </si>
  <si>
    <t>2B013</t>
  </si>
  <si>
    <t>ALZI</t>
  </si>
  <si>
    <t>2B015</t>
  </si>
  <si>
    <t>AMPRIANI</t>
  </si>
  <si>
    <t>2B016</t>
  </si>
  <si>
    <t>ANTISANTI</t>
  </si>
  <si>
    <t>2B020</t>
  </si>
  <si>
    <t>AREGNO</t>
  </si>
  <si>
    <t>2B023</t>
  </si>
  <si>
    <t>ASCO</t>
  </si>
  <si>
    <t>2B025</t>
  </si>
  <si>
    <t>AVAPESSA</t>
  </si>
  <si>
    <t>2B029</t>
  </si>
  <si>
    <t>BARBAGGIO</t>
  </si>
  <si>
    <t>2B030</t>
  </si>
  <si>
    <t>BARRETTALI</t>
  </si>
  <si>
    <t>2B033</t>
  </si>
  <si>
    <t>BASTIA</t>
  </si>
  <si>
    <t>2B034</t>
  </si>
  <si>
    <t>BELGODERE</t>
  </si>
  <si>
    <t>2B036</t>
  </si>
  <si>
    <t>BIGORNO</t>
  </si>
  <si>
    <t>2B037</t>
  </si>
  <si>
    <t>BIGUGLIA</t>
  </si>
  <si>
    <t>2B039</t>
  </si>
  <si>
    <t>BISINCHI</t>
  </si>
  <si>
    <t>2B042</t>
  </si>
  <si>
    <t>BORGO</t>
  </si>
  <si>
    <t>2B043</t>
  </si>
  <si>
    <t>BRANDO</t>
  </si>
  <si>
    <t>2B045</t>
  </si>
  <si>
    <t>BUSTANICO</t>
  </si>
  <si>
    <t>2B046</t>
  </si>
  <si>
    <t>CAGNANO</t>
  </si>
  <si>
    <t>2B047</t>
  </si>
  <si>
    <t>CALACUCCIA</t>
  </si>
  <si>
    <t>2B049</t>
  </si>
  <si>
    <t>CALENZANA</t>
  </si>
  <si>
    <t>2B050</t>
  </si>
  <si>
    <t>CALVI</t>
  </si>
  <si>
    <t>2B051</t>
  </si>
  <si>
    <t>CAMBIA</t>
  </si>
  <si>
    <t>2B052</t>
  </si>
  <si>
    <t>CAMPANA</t>
  </si>
  <si>
    <t>2B053</t>
  </si>
  <si>
    <t>CAMPI</t>
  </si>
  <si>
    <t>2B054</t>
  </si>
  <si>
    <t>CAMPILE</t>
  </si>
  <si>
    <t>2B055</t>
  </si>
  <si>
    <t>CAMPITELLO</t>
  </si>
  <si>
    <t>2B057</t>
  </si>
  <si>
    <t>CANALE-DI-VERDE</t>
  </si>
  <si>
    <t>2B058</t>
  </si>
  <si>
    <t>CANARI</t>
  </si>
  <si>
    <t>2B059</t>
  </si>
  <si>
    <t>CANAVAGGIA</t>
  </si>
  <si>
    <t>2B063</t>
  </si>
  <si>
    <t>CARCHETO-BRUSTICO</t>
  </si>
  <si>
    <t>2B067</t>
  </si>
  <si>
    <t>CARPINETO</t>
  </si>
  <si>
    <t>2B068</t>
  </si>
  <si>
    <t>CARTICASI</t>
  </si>
  <si>
    <t>2B069</t>
  </si>
  <si>
    <t>CASABIANCA</t>
  </si>
  <si>
    <t>2B072</t>
  </si>
  <si>
    <t>CASALTA</t>
  </si>
  <si>
    <t>2B073</t>
  </si>
  <si>
    <t>CASAMACCIOLI</t>
  </si>
  <si>
    <t>2B074</t>
  </si>
  <si>
    <t>CASANOVA</t>
  </si>
  <si>
    <t>2B075</t>
  </si>
  <si>
    <t>CASEVECCHIE</t>
  </si>
  <si>
    <t>2B077</t>
  </si>
  <si>
    <t>CASTELLARE-DI-CASINCA</t>
  </si>
  <si>
    <t>2B078</t>
  </si>
  <si>
    <t>CASTELLARE-DI-MERCURIO</t>
  </si>
  <si>
    <t>2B079</t>
  </si>
  <si>
    <t>CASTELLO-DI-ROSTINO</t>
  </si>
  <si>
    <t>2B080</t>
  </si>
  <si>
    <t>CASTIFAO</t>
  </si>
  <si>
    <t>2B081</t>
  </si>
  <si>
    <t>CASTIGLIONE</t>
  </si>
  <si>
    <t>2B082</t>
  </si>
  <si>
    <t>CASTINETA</t>
  </si>
  <si>
    <t>2B083</t>
  </si>
  <si>
    <t>CASTIRLA</t>
  </si>
  <si>
    <t>2B084</t>
  </si>
  <si>
    <t>CATERI</t>
  </si>
  <si>
    <t>2B086</t>
  </si>
  <si>
    <t>CENTURI</t>
  </si>
  <si>
    <t>2B087</t>
  </si>
  <si>
    <t>CERVIONE</t>
  </si>
  <si>
    <t>2B088</t>
  </si>
  <si>
    <t>CHIATRA</t>
  </si>
  <si>
    <t>2B093</t>
  </si>
  <si>
    <t>CORBARA</t>
  </si>
  <si>
    <t>2B095</t>
  </si>
  <si>
    <t>CORSCIA</t>
  </si>
  <si>
    <t>2B096</t>
  </si>
  <si>
    <t>CORTE</t>
  </si>
  <si>
    <t>2B097</t>
  </si>
  <si>
    <t>COSTA</t>
  </si>
  <si>
    <t>2B101</t>
  </si>
  <si>
    <t>CROCE</t>
  </si>
  <si>
    <t>2B102</t>
  </si>
  <si>
    <t>CROCICCHIA</t>
  </si>
  <si>
    <t>2B105</t>
  </si>
  <si>
    <t>ERBAJOLO</t>
  </si>
  <si>
    <t>2B106</t>
  </si>
  <si>
    <t>ERONE</t>
  </si>
  <si>
    <t>2B107</t>
  </si>
  <si>
    <t>ERSA</t>
  </si>
  <si>
    <t>2B109</t>
  </si>
  <si>
    <t>FARINOLE</t>
  </si>
  <si>
    <t>2B110</t>
  </si>
  <si>
    <t>FAVALELLO</t>
  </si>
  <si>
    <t>2B111</t>
  </si>
  <si>
    <t>FELCE</t>
  </si>
  <si>
    <t>2B112</t>
  </si>
  <si>
    <t>FELICETO</t>
  </si>
  <si>
    <t>2B113</t>
  </si>
  <si>
    <t>FICAJA</t>
  </si>
  <si>
    <t>2B116</t>
  </si>
  <si>
    <t>FOCICCHIA</t>
  </si>
  <si>
    <t>2B120</t>
  </si>
  <si>
    <t>FURIANI</t>
  </si>
  <si>
    <t>2B121</t>
  </si>
  <si>
    <t>GALERIA</t>
  </si>
  <si>
    <t>2B122</t>
  </si>
  <si>
    <t>GAVIGNANO</t>
  </si>
  <si>
    <t>2B123</t>
  </si>
  <si>
    <t>GHISONACCIA</t>
  </si>
  <si>
    <t>2B124</t>
  </si>
  <si>
    <t>GHISONI</t>
  </si>
  <si>
    <t>2B125</t>
  </si>
  <si>
    <t>GIOCATOJO</t>
  </si>
  <si>
    <t>2B126</t>
  </si>
  <si>
    <t>GIUNCAGGIO</t>
  </si>
  <si>
    <t>2B134</t>
  </si>
  <si>
    <t>L'ILE-ROUSSE</t>
  </si>
  <si>
    <t>2B135</t>
  </si>
  <si>
    <t>ISOLACCIO-DI-FIUMORBO</t>
  </si>
  <si>
    <t>2B136</t>
  </si>
  <si>
    <t>LAMA</t>
  </si>
  <si>
    <t>2B137</t>
  </si>
  <si>
    <t>LANO</t>
  </si>
  <si>
    <t>2B138</t>
  </si>
  <si>
    <t>LAVATOGGIO</t>
  </si>
  <si>
    <t>2B140</t>
  </si>
  <si>
    <t>LENTO</t>
  </si>
  <si>
    <t>2B143</t>
  </si>
  <si>
    <t>LINGUIZZETTA</t>
  </si>
  <si>
    <t>2B145</t>
  </si>
  <si>
    <t>LORETO-DI-CASINCA</t>
  </si>
  <si>
    <t>2B147</t>
  </si>
  <si>
    <t>LOZZI</t>
  </si>
  <si>
    <t>2B148</t>
  </si>
  <si>
    <t>LUCCIANA</t>
  </si>
  <si>
    <t>2B149</t>
  </si>
  <si>
    <t>LUGO-DI-NAZZA</t>
  </si>
  <si>
    <t>2B150</t>
  </si>
  <si>
    <t>LUMIO</t>
  </si>
  <si>
    <t>2B152</t>
  </si>
  <si>
    <t>LURI</t>
  </si>
  <si>
    <t>2B153</t>
  </si>
  <si>
    <t>MANSO</t>
  </si>
  <si>
    <t>2B155</t>
  </si>
  <si>
    <t>MATRA</t>
  </si>
  <si>
    <t>2B156</t>
  </si>
  <si>
    <t>MAUSOLEO</t>
  </si>
  <si>
    <t>2B157</t>
  </si>
  <si>
    <t>MAZZOLA</t>
  </si>
  <si>
    <t>2B159</t>
  </si>
  <si>
    <t>MERIA</t>
  </si>
  <si>
    <t>2B161</t>
  </si>
  <si>
    <t>MOITA</t>
  </si>
  <si>
    <t>2B162</t>
  </si>
  <si>
    <t>MOLTIFAO</t>
  </si>
  <si>
    <t>2B164</t>
  </si>
  <si>
    <t>MONACIA-D'OREZZA</t>
  </si>
  <si>
    <t>2B165</t>
  </si>
  <si>
    <t>MONCALE</t>
  </si>
  <si>
    <t>2B166</t>
  </si>
  <si>
    <t>MONTE</t>
  </si>
  <si>
    <t>2B167</t>
  </si>
  <si>
    <t>MONTEGROSSO</t>
  </si>
  <si>
    <t>2B168</t>
  </si>
  <si>
    <t>MONTICELLO</t>
  </si>
  <si>
    <t>2B169</t>
  </si>
  <si>
    <t>MOROSAGLIA</t>
  </si>
  <si>
    <t>2B170</t>
  </si>
  <si>
    <t>MORSIGLIA</t>
  </si>
  <si>
    <t>2B171</t>
  </si>
  <si>
    <t>MURACCIOLE</t>
  </si>
  <si>
    <t>2B172</t>
  </si>
  <si>
    <t>MURATO</t>
  </si>
  <si>
    <t>2B173</t>
  </si>
  <si>
    <t>MURO</t>
  </si>
  <si>
    <t>2B175</t>
  </si>
  <si>
    <t>NESSA</t>
  </si>
  <si>
    <t>2B176</t>
  </si>
  <si>
    <t>NOCARIO</t>
  </si>
  <si>
    <t>2B177</t>
  </si>
  <si>
    <t>NOCETA</t>
  </si>
  <si>
    <t>2B178</t>
  </si>
  <si>
    <t>NONZA</t>
  </si>
  <si>
    <t>2B179</t>
  </si>
  <si>
    <t>NOVALE</t>
  </si>
  <si>
    <t>2B180</t>
  </si>
  <si>
    <t>NOVELLA</t>
  </si>
  <si>
    <t>2B182</t>
  </si>
  <si>
    <t>OCCHIATANA</t>
  </si>
  <si>
    <t>2B183</t>
  </si>
  <si>
    <t>OGLIASTRO</t>
  </si>
  <si>
    <t>2B184</t>
  </si>
  <si>
    <t>OLCANI</t>
  </si>
  <si>
    <t>2B185</t>
  </si>
  <si>
    <t>OLETTA</t>
  </si>
  <si>
    <t>2B187</t>
  </si>
  <si>
    <t>OLMETA-DI-CAPOCORSO</t>
  </si>
  <si>
    <t>2B188</t>
  </si>
  <si>
    <t>OLMETA-DI-TUDA</t>
  </si>
  <si>
    <t>2B190</t>
  </si>
  <si>
    <t>OLMI-CAPPELLA</t>
  </si>
  <si>
    <t>2B192</t>
  </si>
  <si>
    <t>OLMO</t>
  </si>
  <si>
    <t>2B193</t>
  </si>
  <si>
    <t>OMESSA</t>
  </si>
  <si>
    <t>2B194</t>
  </si>
  <si>
    <t>ORTALE</t>
  </si>
  <si>
    <t>2B195</t>
  </si>
  <si>
    <t>ORTIPORIO</t>
  </si>
  <si>
    <t>2B199</t>
  </si>
  <si>
    <t>PALASCA</t>
  </si>
  <si>
    <t>2B201</t>
  </si>
  <si>
    <t>PANCHERACCIA</t>
  </si>
  <si>
    <t>2B202</t>
  </si>
  <si>
    <t>PARATA</t>
  </si>
  <si>
    <t>2B205</t>
  </si>
  <si>
    <t>PATRIMONIO</t>
  </si>
  <si>
    <t>2B206</t>
  </si>
  <si>
    <t>PENTA-ACQUATELLA</t>
  </si>
  <si>
    <t>2B207</t>
  </si>
  <si>
    <t>PENTA-DI-CASINCA</t>
  </si>
  <si>
    <t>2B208</t>
  </si>
  <si>
    <t>PERELLI</t>
  </si>
  <si>
    <t>2B210</t>
  </si>
  <si>
    <t>PERO-CASEVECCHIE</t>
  </si>
  <si>
    <t>2B213</t>
  </si>
  <si>
    <t>PIANELLO</t>
  </si>
  <si>
    <t>2B214</t>
  </si>
  <si>
    <t>PIANO</t>
  </si>
  <si>
    <t>2B216</t>
  </si>
  <si>
    <t>PIAZZALI</t>
  </si>
  <si>
    <t>2B217</t>
  </si>
  <si>
    <t>PIAZZOLE</t>
  </si>
  <si>
    <t>2B218</t>
  </si>
  <si>
    <t>PIEDICORTE-DI-GAGGIO</t>
  </si>
  <si>
    <t>2B219</t>
  </si>
  <si>
    <t>PIEDICROCE</t>
  </si>
  <si>
    <t>2B220</t>
  </si>
  <si>
    <t>PIEDIGRIGGIO</t>
  </si>
  <si>
    <t>2B221</t>
  </si>
  <si>
    <t>PIEDIPARTINO</t>
  </si>
  <si>
    <t>2B222</t>
  </si>
  <si>
    <t>PIE-D'OREZZA</t>
  </si>
  <si>
    <t>2B223</t>
  </si>
  <si>
    <t>PIETRALBA</t>
  </si>
  <si>
    <t>2B224</t>
  </si>
  <si>
    <t>PIETRACORBARA</t>
  </si>
  <si>
    <t>2B225</t>
  </si>
  <si>
    <t>PIETRA-DI-VERDE</t>
  </si>
  <si>
    <t>2B226</t>
  </si>
  <si>
    <t>PIETRASERENA</t>
  </si>
  <si>
    <t>2B227</t>
  </si>
  <si>
    <t>PIETRICAGGIO</t>
  </si>
  <si>
    <t>2B229</t>
  </si>
  <si>
    <t>PIETROSO</t>
  </si>
  <si>
    <t>2B230</t>
  </si>
  <si>
    <t>PIEVE</t>
  </si>
  <si>
    <t>2B231</t>
  </si>
  <si>
    <t>PIGNA</t>
  </si>
  <si>
    <t>2B233</t>
  </si>
  <si>
    <t>PINO</t>
  </si>
  <si>
    <t>2B234</t>
  </si>
  <si>
    <t>PIOBETTA</t>
  </si>
  <si>
    <t>2B235</t>
  </si>
  <si>
    <t>PIOGGIOLA</t>
  </si>
  <si>
    <t>2B236</t>
  </si>
  <si>
    <t>POGGIO-DI-NAZZA</t>
  </si>
  <si>
    <t>2B238</t>
  </si>
  <si>
    <t>POGGIO-DI-VENACO</t>
  </si>
  <si>
    <t>2B239</t>
  </si>
  <si>
    <t>POGGIO-D'OLETTA</t>
  </si>
  <si>
    <t>2B241</t>
  </si>
  <si>
    <t>POGGIO-MARINACCIO</t>
  </si>
  <si>
    <t>2B242</t>
  </si>
  <si>
    <t>POGGIO-MEZZANA</t>
  </si>
  <si>
    <t>2B243</t>
  </si>
  <si>
    <t>POLVEROSO</t>
  </si>
  <si>
    <t>2B244</t>
  </si>
  <si>
    <t>POPOLASCA</t>
  </si>
  <si>
    <t>2B245</t>
  </si>
  <si>
    <t>PORRI</t>
  </si>
  <si>
    <t>2B246</t>
  </si>
  <si>
    <t>LA PORTA</t>
  </si>
  <si>
    <t>2B248</t>
  </si>
  <si>
    <t>PRATO-DI-GIOVELLINA</t>
  </si>
  <si>
    <t>2B250</t>
  </si>
  <si>
    <t>PRUNELLI-DI-CASACCONI</t>
  </si>
  <si>
    <t>2B251</t>
  </si>
  <si>
    <t>PRUNELLI-DI-FIUMORBO</t>
  </si>
  <si>
    <t>2B252</t>
  </si>
  <si>
    <t>PRUNO</t>
  </si>
  <si>
    <t>2B255</t>
  </si>
  <si>
    <t>QUERCITELLO</t>
  </si>
  <si>
    <t>2B256</t>
  </si>
  <si>
    <t>RAPAGGIO</t>
  </si>
  <si>
    <t>2B257</t>
  </si>
  <si>
    <t>RAPALE</t>
  </si>
  <si>
    <t>2B260</t>
  </si>
  <si>
    <t>RIVENTOSA</t>
  </si>
  <si>
    <t>2B261</t>
  </si>
  <si>
    <t>ROGLIANO</t>
  </si>
  <si>
    <t>2B263</t>
  </si>
  <si>
    <t>ROSPIGLIANI</t>
  </si>
  <si>
    <t>2B264</t>
  </si>
  <si>
    <t>RUSIO</t>
  </si>
  <si>
    <t>2B265</t>
  </si>
  <si>
    <t>RUTALI</t>
  </si>
  <si>
    <t>2B267</t>
  </si>
  <si>
    <t>SALICETO</t>
  </si>
  <si>
    <t>2B273</t>
  </si>
  <si>
    <t>SCATA</t>
  </si>
  <si>
    <t>2B274</t>
  </si>
  <si>
    <t>SCOLCA</t>
  </si>
  <si>
    <t>2B275</t>
  </si>
  <si>
    <t>SERMANO</t>
  </si>
  <si>
    <t>2B277</t>
  </si>
  <si>
    <t>SERRA-DI-FIUMORBO</t>
  </si>
  <si>
    <t>2B280</t>
  </si>
  <si>
    <t>SILVARECCIO</t>
  </si>
  <si>
    <t>2B281</t>
  </si>
  <si>
    <t>SISCO</t>
  </si>
  <si>
    <t>2B283</t>
  </si>
  <si>
    <t>SOLARO</t>
  </si>
  <si>
    <t>2B286</t>
  </si>
  <si>
    <t>SORBO-OCAGNANO</t>
  </si>
  <si>
    <t>2B287</t>
  </si>
  <si>
    <t>SORIO</t>
  </si>
  <si>
    <t>2B289</t>
  </si>
  <si>
    <t>SOVERIA</t>
  </si>
  <si>
    <t>2B290</t>
  </si>
  <si>
    <t>SPELONCATO</t>
  </si>
  <si>
    <t>2B291</t>
  </si>
  <si>
    <t>STAZZONA</t>
  </si>
  <si>
    <t>2B292</t>
  </si>
  <si>
    <t>SANT'ANDREA-DI-BOZIO</t>
  </si>
  <si>
    <t>2B293</t>
  </si>
  <si>
    <t>SANT'ANDREA-DI-COTONE</t>
  </si>
  <si>
    <t>2B296</t>
  </si>
  <si>
    <t>SANT'ANTONINO</t>
  </si>
  <si>
    <t>2B297</t>
  </si>
  <si>
    <t>SAN-DAMIANO</t>
  </si>
  <si>
    <t>2B298</t>
  </si>
  <si>
    <t>SAINT-FLORENT</t>
  </si>
  <si>
    <t>2B299</t>
  </si>
  <si>
    <t>SAN-GAVINO-D'AMPUGNANI</t>
  </si>
  <si>
    <t>2B301</t>
  </si>
  <si>
    <t>SAN-GAVINO-DI-TENDA</t>
  </si>
  <si>
    <t>2B302</t>
  </si>
  <si>
    <t>SAN-GIOVANNI-DI-MORIANI</t>
  </si>
  <si>
    <t>2B303</t>
  </si>
  <si>
    <t>SAN-GIULIANO</t>
  </si>
  <si>
    <t>2B304</t>
  </si>
  <si>
    <t>SAN-LORENZO</t>
  </si>
  <si>
    <t>2B305</t>
  </si>
  <si>
    <t>SAN-MARTINO-DI-LOTA</t>
  </si>
  <si>
    <t>2B306</t>
  </si>
  <si>
    <t>SANTA-LUCIA-DI-MERCURIO</t>
  </si>
  <si>
    <t>2B307</t>
  </si>
  <si>
    <t>SANTA-LUCIA-DI-MORIANI</t>
  </si>
  <si>
    <t>2B309</t>
  </si>
  <si>
    <t>SANTA-MARIA-DI-LOTA</t>
  </si>
  <si>
    <t>2B311</t>
  </si>
  <si>
    <t>SANTA-MARIA-POGGIO</t>
  </si>
  <si>
    <t>2B313</t>
  </si>
  <si>
    <t>SAN-NICOLAO</t>
  </si>
  <si>
    <t>2B314</t>
  </si>
  <si>
    <t>SANTO-PIETRO-DI-TENDA</t>
  </si>
  <si>
    <t>2B315</t>
  </si>
  <si>
    <t>SANTO-PIETRO-DI-VENACO</t>
  </si>
  <si>
    <t>2B316</t>
  </si>
  <si>
    <t>SANTA-REPARATA-DI-BALAGNA</t>
  </si>
  <si>
    <t>2B317</t>
  </si>
  <si>
    <t>SANTA-REPARATA-DI-MORIANI</t>
  </si>
  <si>
    <t>2B318</t>
  </si>
  <si>
    <t>TAGLIO-ISOLACCIO</t>
  </si>
  <si>
    <t>2B319</t>
  </si>
  <si>
    <t>TALASANI</t>
  </si>
  <si>
    <t>2B320</t>
  </si>
  <si>
    <t>TALLONE</t>
  </si>
  <si>
    <t>2B321</t>
  </si>
  <si>
    <t>TARRANO</t>
  </si>
  <si>
    <t>2B327</t>
  </si>
  <si>
    <t>TOMINO</t>
  </si>
  <si>
    <t>2B328</t>
  </si>
  <si>
    <t>TOX</t>
  </si>
  <si>
    <t>2B329</t>
  </si>
  <si>
    <t>TRALONCA</t>
  </si>
  <si>
    <t>2B332</t>
  </si>
  <si>
    <t>URTACA</t>
  </si>
  <si>
    <t>2B333</t>
  </si>
  <si>
    <t>VALLECALLE</t>
  </si>
  <si>
    <t>2B334</t>
  </si>
  <si>
    <t>VALLE-D'ALESANI</t>
  </si>
  <si>
    <t>2B335</t>
  </si>
  <si>
    <t>VALLE-DI-CAMPOLORO</t>
  </si>
  <si>
    <t>2B337</t>
  </si>
  <si>
    <t>VALLE-DI-ROSTINO</t>
  </si>
  <si>
    <t>2B338</t>
  </si>
  <si>
    <t>VALLE-D'OREZZA</t>
  </si>
  <si>
    <t>2B339</t>
  </si>
  <si>
    <t>VALLICA</t>
  </si>
  <si>
    <t>2B340</t>
  </si>
  <si>
    <t>VELONE-ORNETO</t>
  </si>
  <si>
    <t>2B341</t>
  </si>
  <si>
    <t>VENACO</t>
  </si>
  <si>
    <t>2B342</t>
  </si>
  <si>
    <t>VENTISERI</t>
  </si>
  <si>
    <t>2B343</t>
  </si>
  <si>
    <t>VENZOLASCA</t>
  </si>
  <si>
    <t>2B344</t>
  </si>
  <si>
    <t>VERDESE</t>
  </si>
  <si>
    <t>2B346</t>
  </si>
  <si>
    <t>VESCOVATO</t>
  </si>
  <si>
    <t>2B347</t>
  </si>
  <si>
    <t>VEZZANI</t>
  </si>
  <si>
    <t>2B350</t>
  </si>
  <si>
    <t>VIGNALE</t>
  </si>
  <si>
    <t>2B352</t>
  </si>
  <si>
    <t>VILLE-DI-PARASO</t>
  </si>
  <si>
    <t>2B353</t>
  </si>
  <si>
    <t>VILLE-DI-PIETRABUGNO</t>
  </si>
  <si>
    <t>2B354</t>
  </si>
  <si>
    <t>VIVARIO</t>
  </si>
  <si>
    <t>2B355</t>
  </si>
  <si>
    <t>VOLPAJOLA</t>
  </si>
  <si>
    <t>2B356</t>
  </si>
  <si>
    <t>ZALANA</t>
  </si>
  <si>
    <t>2B361</t>
  </si>
  <si>
    <t>ZILIA</t>
  </si>
  <si>
    <t>2B364</t>
  </si>
  <si>
    <t>ZUANI</t>
  </si>
  <si>
    <t>2B365</t>
  </si>
  <si>
    <t>SAN-GAVINO-DI-FIUMORBO</t>
  </si>
  <si>
    <t>2B366</t>
  </si>
  <si>
    <t>CHISA</t>
  </si>
  <si>
    <t>Total général</t>
  </si>
  <si>
    <t>2A001</t>
  </si>
  <si>
    <t>AFA</t>
  </si>
  <si>
    <t>2A004</t>
  </si>
  <si>
    <t>AJACCIO</t>
  </si>
  <si>
    <t>2A006</t>
  </si>
  <si>
    <t>ALATA</t>
  </si>
  <si>
    <t>2A008</t>
  </si>
  <si>
    <t>ALBITRECCIA</t>
  </si>
  <si>
    <t>2A011</t>
  </si>
  <si>
    <t>ALTAGENE</t>
  </si>
  <si>
    <t>2A014</t>
  </si>
  <si>
    <t>AMBIEGNA</t>
  </si>
  <si>
    <t>2A017</t>
  </si>
  <si>
    <t>APPIETTO</t>
  </si>
  <si>
    <t>2A018</t>
  </si>
  <si>
    <t>ARBELLARA</t>
  </si>
  <si>
    <t>2A019</t>
  </si>
  <si>
    <t>ARBORI</t>
  </si>
  <si>
    <t>2A021</t>
  </si>
  <si>
    <t>ARGIUSTA-MORICCIO</t>
  </si>
  <si>
    <t>2A022</t>
  </si>
  <si>
    <t>ARRO</t>
  </si>
  <si>
    <t>2A024</t>
  </si>
  <si>
    <t>AULLENE</t>
  </si>
  <si>
    <t>2A026</t>
  </si>
  <si>
    <t>AZILONE-AMPAZA</t>
  </si>
  <si>
    <t>2A027</t>
  </si>
  <si>
    <t>AZZANA</t>
  </si>
  <si>
    <t>2A028</t>
  </si>
  <si>
    <t>BALOGNA</t>
  </si>
  <si>
    <t>2A031</t>
  </si>
  <si>
    <t>BASTELICA</t>
  </si>
  <si>
    <t>2A032</t>
  </si>
  <si>
    <t>BASTELICACCIA</t>
  </si>
  <si>
    <t>2A035</t>
  </si>
  <si>
    <t>BELVEDERE-CAMPOMORO</t>
  </si>
  <si>
    <t>2A038</t>
  </si>
  <si>
    <t>BILIA</t>
  </si>
  <si>
    <t>2A040</t>
  </si>
  <si>
    <t>BOCOGNANO</t>
  </si>
  <si>
    <t>Parcours non boisé éventuellement cultivable - pente &lt; 15% - potentialités pastorales : 2800 UF/ha/an</t>
  </si>
  <si>
    <t>Parcours non boisé éventuellement cultivable - pente &lt; 15% - potentialités pastorales : 2000 UF/ha/an</t>
  </si>
  <si>
    <t>Parcours non boisé éventuellement cultivable - pente &lt; 15% -potentialités pastorales : 1200 UF/ha/an</t>
  </si>
  <si>
    <t>Parcours non boisé éventuellement cultivable - pente &lt; 15% - potentialités pastorales : 600 UF/ha/an</t>
  </si>
  <si>
    <t>Parcours non boisé impropre au labour - potentialités pastorales : 2800 UF/ha/an</t>
  </si>
  <si>
    <t>Parcours non boisé impropre au labour - potentialités pastorales : 2000 UF/ha/an</t>
  </si>
  <si>
    <t>Parcours non boisé impropre au labour - potentialités pastorales : 1200 UF/ha/an</t>
  </si>
  <si>
    <t>Parcours non boisé impropre au labour - potentialités pastorales : 600 UF/ha/an</t>
  </si>
  <si>
    <t>Parcours à aménager en bocage avec haies vives et parcelles cultivables -potentialités pastorales : 2800 UF/ha/an</t>
  </si>
  <si>
    <t>Parcours à aménager en bocage avec haies vives et parcelles cultivables - potentialités pastorales : 2000 UF/ha/an</t>
  </si>
  <si>
    <t>Parcours à aménager en bocage avec haies vives et parcelles cultivables - potentialités pastorales : 1200 UF/ha/an</t>
  </si>
  <si>
    <t>Parcours à aménager en pré-bois couvert arboré clair - potentialités pastorales : 2800 UF/ha/an</t>
  </si>
  <si>
    <t>Parcours à aménager en pré-bois couvert arboré clair - potentialités pastorales : 2000 UF/ha/an</t>
  </si>
  <si>
    <t>Parcours à aménager en pré-bois couvert arboré clair - potentialités pastorales : 1200 UF/ha/an</t>
  </si>
  <si>
    <t>Parcours à aménager en pré-bois couvert arboré clair - potentialités pastorales : 600 UF/ha/an</t>
  </si>
  <si>
    <t>Total</t>
  </si>
  <si>
    <t>Plan d'eau</t>
  </si>
  <si>
    <t>Espace cultivé</t>
  </si>
  <si>
    <t>Code CLC</t>
  </si>
  <si>
    <t>Libellé</t>
  </si>
  <si>
    <t>211</t>
  </si>
  <si>
    <t>Terres arables hors périmètres d'irrigation</t>
  </si>
  <si>
    <t>221</t>
  </si>
  <si>
    <t>Vignobles</t>
  </si>
  <si>
    <t>222</t>
  </si>
  <si>
    <t>Vergers et petits fruits</t>
  </si>
  <si>
    <t>223</t>
  </si>
  <si>
    <t>Oliveraies</t>
  </si>
  <si>
    <t>231</t>
  </si>
  <si>
    <t>Prairies</t>
  </si>
  <si>
    <t>242</t>
  </si>
  <si>
    <t>Systèmes culturaux et parcellaires complexes</t>
  </si>
  <si>
    <t>243</t>
  </si>
  <si>
    <t>Surfaces essentiellement agricoles, interrompues par des espaces naturels importants</t>
  </si>
  <si>
    <t>311</t>
  </si>
  <si>
    <t>Forêts de feuillus</t>
  </si>
  <si>
    <t>312</t>
  </si>
  <si>
    <t>Forêts de conifères</t>
  </si>
  <si>
    <t>313</t>
  </si>
  <si>
    <t>Forêts mélangées</t>
  </si>
  <si>
    <t>321</t>
  </si>
  <si>
    <t>Pelouses et pâturages naturels</t>
  </si>
  <si>
    <t>322</t>
  </si>
  <si>
    <t>Landes et broussailles</t>
  </si>
  <si>
    <t>323</t>
  </si>
  <si>
    <t>Végétation sclérophylle</t>
  </si>
  <si>
    <t>324</t>
  </si>
  <si>
    <t>Forêt et végétation arbustive en mutation</t>
  </si>
  <si>
    <t>331</t>
  </si>
  <si>
    <t>Plages, dunes et sable</t>
  </si>
  <si>
    <t>332</t>
  </si>
  <si>
    <t>Roches nues</t>
  </si>
  <si>
    <t>333</t>
  </si>
  <si>
    <t>Végétation clairsemée</t>
  </si>
  <si>
    <t>411</t>
  </si>
  <si>
    <t>Marais intérieurs</t>
  </si>
  <si>
    <t>412</t>
  </si>
  <si>
    <t>Tourbières</t>
  </si>
  <si>
    <t>421</t>
  </si>
  <si>
    <t>Marais maritimes</t>
  </si>
  <si>
    <t>422</t>
  </si>
  <si>
    <t>Marais salants</t>
  </si>
  <si>
    <t>512</t>
  </si>
  <si>
    <t>521</t>
  </si>
  <si>
    <t>Lagunes littorales</t>
  </si>
  <si>
    <t>111</t>
  </si>
  <si>
    <t>Tissu urbain continu</t>
  </si>
  <si>
    <t>112</t>
  </si>
  <si>
    <t>Tissu urbain discontinu</t>
  </si>
  <si>
    <t>121</t>
  </si>
  <si>
    <t>Zones industrielles et commerciales</t>
  </si>
  <si>
    <t>123</t>
  </si>
  <si>
    <t>Zones portuaires</t>
  </si>
  <si>
    <t>124</t>
  </si>
  <si>
    <t>Aéroports</t>
  </si>
  <si>
    <t>131</t>
  </si>
  <si>
    <t>Extraction de matériaux</t>
  </si>
  <si>
    <t>132</t>
  </si>
  <si>
    <t>Décharges</t>
  </si>
  <si>
    <t>133</t>
  </si>
  <si>
    <t>Chantiers</t>
  </si>
  <si>
    <t>141</t>
  </si>
  <si>
    <t>Espaces verts urbains</t>
  </si>
  <si>
    <t>142</t>
  </si>
  <si>
    <t>Equipements sportifs et de loisirs</t>
  </si>
  <si>
    <t>523</t>
  </si>
  <si>
    <t>Mers et océans: décalage de limite entre commune et CLC sur le littoral</t>
  </si>
  <si>
    <t>Territoires artificialisés</t>
  </si>
  <si>
    <t>Territoires agricoles</t>
  </si>
  <si>
    <t>Forêt</t>
  </si>
  <si>
    <t>Milieux à végétation arbutive et/ou herbacée</t>
  </si>
  <si>
    <t>Espaces ouverts, sans ou avec peu de végétation et Zones humides</t>
  </si>
  <si>
    <t>Surfaces en eau</t>
  </si>
  <si>
    <t>Espace agro-sylvo-pasto</t>
  </si>
  <si>
    <t>Autres espaces naturels =</t>
  </si>
  <si>
    <t>DONNEES SODETEG (1981)</t>
  </si>
  <si>
    <t>DONNEES Corine Land Cover (2012)</t>
  </si>
  <si>
    <t>Les notices complètes des données sont téléchargeables :</t>
  </si>
  <si>
    <t>Source de données</t>
  </si>
  <si>
    <t xml:space="preserve">La donnée principale utilisée est le Zonage agro-sylvo-pastoral (Sodeteg, 1981)  au 1:25 000. </t>
  </si>
  <si>
    <t>SODETEG</t>
  </si>
  <si>
    <t>SODETEG (99,86%) et CLC 2012 (0,14%)</t>
  </si>
  <si>
    <t>SODETEG (99,91%) et CLC 2012 (0,09%)</t>
  </si>
  <si>
    <t>SODETEG (99,82%) et CLC 2012 (0,18%)</t>
  </si>
  <si>
    <t>SODETEG (99,72%) et CLC 2012 (0,28%)</t>
  </si>
  <si>
    <t>SODETEG (19,82%) et CLC 2012 (80,18%)</t>
  </si>
  <si>
    <t>SODETEG (0,09%) et CLC 2012 (99,91%)</t>
  </si>
  <si>
    <t>SODETEG (70,95%) et CLC 2012 (29,05%)</t>
  </si>
  <si>
    <t>SODETEG (0,17%) et CLC 2012 (99,83%)</t>
  </si>
  <si>
    <t>SODETEG (97,24%) et CLC 2012 (2,76%)</t>
  </si>
  <si>
    <t>SODETEG (45,98%) et CLC 2012 (54,02%)</t>
  </si>
  <si>
    <t>SODETEG (34,05%) et CLC 2012 (65,95%)</t>
  </si>
  <si>
    <t>CLC</t>
  </si>
  <si>
    <t>SODETEG (99,98%) et CLC 2012 (0,02%)</t>
  </si>
  <si>
    <t>SODETEG (34,09%) et CLC 2012 (65,91%)</t>
  </si>
  <si>
    <t>SODETEG (67,27%) et CLC 2012 (32,73%)</t>
  </si>
  <si>
    <t>SODETEG (32,07%) et CLC 2012 (67,93%)</t>
  </si>
  <si>
    <t>SODETEG (45,69%) et CLC 2012 (54,31%)</t>
  </si>
  <si>
    <t>SODETEG (60,73%) et CLC 2012 (39,27%)</t>
  </si>
  <si>
    <t>SODETEG (36,06%) et CLC 2012 (63,94%)</t>
  </si>
  <si>
    <t>SODETEG (66,32%) et CLC 2012 (33,68%)</t>
  </si>
  <si>
    <t>SODETEG (22,73%) et CLC 2012 (77,27%)</t>
  </si>
  <si>
    <t>SODETEG (82,76%) et CLC 2012 (17,24%)</t>
  </si>
  <si>
    <t>SODETEG (2,99%) et CLC 2012 (97,01%)</t>
  </si>
  <si>
    <t>SODETEG (85,06%) et CLC 2012 (14,94%)</t>
  </si>
  <si>
    <t>SODETEG (9,18%) et CLC 2012 (90,82%)</t>
  </si>
  <si>
    <t>SODETEG (26,56%) et CLC 2012 (73,44%)</t>
  </si>
  <si>
    <t>SODETEG (99,8%) et CLC 2012 (0,2%)</t>
  </si>
  <si>
    <t>SODETEG (99,89%) et CLC 2012 (0,11%)</t>
  </si>
  <si>
    <t>SODETEG (60,4%) et CLC 2012 (39,6%)</t>
  </si>
  <si>
    <t>SODETEG (99,92%) et CLC 2012 (0,08%)</t>
  </si>
  <si>
    <t>SODETEG (95,26%) et CLC 2012 (4,74%)</t>
  </si>
  <si>
    <t>SODETEG (67,48%) et CLC 2012 (32,52%)</t>
  </si>
  <si>
    <t>SODETEG (71,37%) et CLC 2012 (28,63%)</t>
  </si>
  <si>
    <t>SODETEG (54,73%) et CLC 2012 (45,27%)</t>
  </si>
  <si>
    <t>SODETEG (90,4%) et CLC 2012 (9,6%)</t>
  </si>
  <si>
    <t>SODETEG (99,87%) et CLC 2012 (0,13%)</t>
  </si>
  <si>
    <t>SODETEG (88,19%) et CLC 2012 (11,81%)</t>
  </si>
  <si>
    <t>SODETEG (51,2%) et CLC 2012 (48,8%)</t>
  </si>
  <si>
    <t>SODETEG (76,04%) et CLC 2012 (23,96%)</t>
  </si>
  <si>
    <t>SODETEG (96,44%) et CLC 2012 (3,56%)</t>
  </si>
  <si>
    <t>SODETEG (36,4%) et CLC 2012 (63,6%)</t>
  </si>
  <si>
    <t>SODETEG (82,87%) et CLC 2012 (17,13%)</t>
  </si>
  <si>
    <t>SODETEG (10,41%) et CLC 2012 (89,59%)</t>
  </si>
  <si>
    <t>SODETEG (78,68%) et CLC 2012 (21,32%)</t>
  </si>
  <si>
    <t>SODETEG (47,14%) et CLC 2012 (52,86%)</t>
  </si>
  <si>
    <t>SODETEG (67,62%) et CLC 2012 (32,38%)</t>
  </si>
  <si>
    <t>SODETEG (77,29%) et CLC 2012 (22,71%)</t>
  </si>
  <si>
    <t>SODETEG (79,16%) et CLC 2012 (20,84%)</t>
  </si>
  <si>
    <t>SODETEG (79,75%) et CLC 2012 (20,25%)</t>
  </si>
  <si>
    <t>SODETEG (22,89%) et CLC 2012 (77,11%)</t>
  </si>
  <si>
    <t>SODETEG (82,34%) et CLC 2012 (17,66%)</t>
  </si>
  <si>
    <t>SODETEG (28,02%) et CLC 2012 (71,98%)</t>
  </si>
  <si>
    <t>SODETEG (99,73%) et CLC 2012 (0,27%)</t>
  </si>
  <si>
    <t>SODETEG (37,1%) et CLC 2012 (62,9%)</t>
  </si>
  <si>
    <t>SODETEG (68,15%) et CLC 2012 (31,85%)</t>
  </si>
  <si>
    <t>SODETEG (23,42%) et CLC 2012 (76,58%)</t>
  </si>
  <si>
    <t>SODETEG (25,3%) et CLC 2012 (74,7%)</t>
  </si>
  <si>
    <t>SODETEG (91,97%) et CLC 2012 (8,03%)</t>
  </si>
  <si>
    <t>SODETEG (87,37%) et CLC 2012 (12,63%)</t>
  </si>
  <si>
    <t xml:space="preserve">Plan d'eau </t>
  </si>
  <si>
    <t>Surface totale (ha)</t>
  </si>
  <si>
    <r>
      <t>Lorsque le périmètre du projet inclut toute la commune ou un ensemble de communes, les données suivantes peuvent être utilisées pour décrire le territoire de projet (</t>
    </r>
    <r>
      <rPr>
        <b/>
        <sz val="11"/>
        <color rgb="FF0000FF"/>
        <rFont val="Calibri"/>
        <family val="2"/>
        <scheme val="minor"/>
      </rPr>
      <t>page 4 du Formulaire d'Aide Publique</t>
    </r>
    <r>
      <rPr>
        <sz val="11"/>
        <color rgb="FF0000FF"/>
        <rFont val="Calibri"/>
        <family val="2"/>
        <scheme val="minor"/>
      </rPr>
      <t>).</t>
    </r>
  </si>
  <si>
    <t>dont espaces définis par le zonage SODETEG en :</t>
  </si>
  <si>
    <t>Surface terrestre (ha) (hors plans d'eau)</t>
  </si>
  <si>
    <t>Sur les zones non couvertes par le Zonage agro-sylvo-pastoral (Plaine Orientale et massif du Monte Cinto), la donnée utilisée est le Corine Land Cover (CLC) 2012 au 1:100 000.</t>
  </si>
  <si>
    <t>La donnée de synthèse proposée s'appuie sur la compilation de deux sources de données :</t>
  </si>
  <si>
    <t xml:space="preserve">   Zonage agro-sylvo-pastoral (Sodeteg, 1981) : http://www.odarc.fr/catalog_repository/uploads/28/Notice_SODETEG.pdf</t>
  </si>
  <si>
    <t xml:space="preserve">   Corine Land Cover 2012 : http://www.statistiques.developpement-durable.gouv.fr/fileadmin/documents/Produits_editoriaux/Donnees_en_ligne/Environnement/CLC_guide_d-utilisation_02.pdf</t>
  </si>
  <si>
    <t>DIMENSION MULTI-USAGE DU TERRITOIRE</t>
  </si>
  <si>
    <t>La donnée de synthèse utilise les regroupements suivants :</t>
  </si>
  <si>
    <t>Regroupements utilisables pour décrire le territoire de projet (page 4 du FAP)</t>
  </si>
  <si>
    <t>CH - Châtaignier</t>
  </si>
  <si>
    <t>OL - Olivier</t>
  </si>
  <si>
    <t>CL - Chêne liège</t>
  </si>
  <si>
    <t>dont espaces définis par l'étude SODETEG en "Essence dominante" :</t>
  </si>
</sst>
</file>

<file path=xl/styles.xml><?xml version="1.0" encoding="utf-8"?>
<styleSheet xmlns="http://schemas.openxmlformats.org/spreadsheetml/2006/main">
  <fonts count="30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0"/>
      <color theme="1"/>
      <name val="Calibri"/>
      <family val="2"/>
      <scheme val="minor"/>
    </font>
    <font>
      <i/>
      <sz val="11"/>
      <color theme="6" tint="-0.249977111117893"/>
      <name val="Calibri"/>
      <family val="2"/>
      <scheme val="minor"/>
    </font>
    <font>
      <b/>
      <i/>
      <sz val="11"/>
      <color theme="6" tint="-0.249977111117893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0"/>
      <name val="Calibri"/>
      <family val="2"/>
      <scheme val="minor"/>
    </font>
  </fonts>
  <fills count="4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79998168889431442"/>
        <bgColor theme="4" tint="0.79998168889431442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6" tint="0.59996337778862885"/>
        <bgColor indexed="64"/>
      </patternFill>
    </fill>
  </fills>
  <borders count="6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</borders>
  <cellStyleXfs count="43">
    <xf numFmtId="0" fontId="0" fillId="0" borderId="0"/>
    <xf numFmtId="0" fontId="2" fillId="0" borderId="0"/>
    <xf numFmtId="0" fontId="11" fillId="0" borderId="0" applyNumberFormat="0" applyFill="0" applyBorder="0" applyAlignment="0" applyProtection="0"/>
    <xf numFmtId="0" fontId="12" fillId="0" borderId="20" applyNumberFormat="0" applyFill="0" applyAlignment="0" applyProtection="0"/>
    <xf numFmtId="0" fontId="13" fillId="0" borderId="21" applyNumberFormat="0" applyFill="0" applyAlignment="0" applyProtection="0"/>
    <xf numFmtId="0" fontId="14" fillId="0" borderId="22" applyNumberFormat="0" applyFill="0" applyAlignment="0" applyProtection="0"/>
    <xf numFmtId="0" fontId="14" fillId="0" borderId="0" applyNumberFormat="0" applyFill="0" applyBorder="0" applyAlignment="0" applyProtection="0"/>
    <xf numFmtId="0" fontId="15" fillId="12" borderId="0" applyNumberFormat="0" applyBorder="0" applyAlignment="0" applyProtection="0"/>
    <xf numFmtId="0" fontId="16" fillId="13" borderId="0" applyNumberFormat="0" applyBorder="0" applyAlignment="0" applyProtection="0"/>
    <xf numFmtId="0" fontId="17" fillId="14" borderId="0" applyNumberFormat="0" applyBorder="0" applyAlignment="0" applyProtection="0"/>
    <xf numFmtId="0" fontId="18" fillId="15" borderId="23" applyNumberFormat="0" applyAlignment="0" applyProtection="0"/>
    <xf numFmtId="0" fontId="19" fillId="16" borderId="24" applyNumberFormat="0" applyAlignment="0" applyProtection="0"/>
    <xf numFmtId="0" fontId="20" fillId="16" borderId="23" applyNumberFormat="0" applyAlignment="0" applyProtection="0"/>
    <xf numFmtId="0" fontId="21" fillId="0" borderId="25" applyNumberFormat="0" applyFill="0" applyAlignment="0" applyProtection="0"/>
    <xf numFmtId="0" fontId="22" fillId="17" borderId="26" applyNumberFormat="0" applyAlignment="0" applyProtection="0"/>
    <xf numFmtId="0" fontId="9" fillId="0" borderId="0" applyNumberFormat="0" applyFill="0" applyBorder="0" applyAlignment="0" applyProtection="0"/>
    <xf numFmtId="0" fontId="10" fillId="18" borderId="27" applyNumberFormat="0" applyFont="0" applyAlignment="0" applyProtection="0"/>
    <xf numFmtId="0" fontId="23" fillId="0" borderId="0" applyNumberFormat="0" applyFill="0" applyBorder="0" applyAlignment="0" applyProtection="0"/>
    <xf numFmtId="0" fontId="1" fillId="0" borderId="28" applyNumberFormat="0" applyFill="0" applyAlignment="0" applyProtection="0"/>
    <xf numFmtId="0" fontId="24" fillId="19" borderId="0" applyNumberFormat="0" applyBorder="0" applyAlignment="0" applyProtection="0"/>
    <xf numFmtId="0" fontId="10" fillId="20" borderId="0" applyNumberFormat="0" applyBorder="0" applyAlignment="0" applyProtection="0"/>
    <xf numFmtId="0" fontId="10" fillId="21" borderId="0" applyNumberFormat="0" applyBorder="0" applyAlignment="0" applyProtection="0"/>
    <xf numFmtId="0" fontId="24" fillId="22" borderId="0" applyNumberFormat="0" applyBorder="0" applyAlignment="0" applyProtection="0"/>
    <xf numFmtId="0" fontId="24" fillId="23" borderId="0" applyNumberFormat="0" applyBorder="0" applyAlignment="0" applyProtection="0"/>
    <xf numFmtId="0" fontId="10" fillId="24" borderId="0" applyNumberFormat="0" applyBorder="0" applyAlignment="0" applyProtection="0"/>
    <xf numFmtId="0" fontId="10" fillId="25" borderId="0" applyNumberFormat="0" applyBorder="0" applyAlignment="0" applyProtection="0"/>
    <xf numFmtId="0" fontId="24" fillId="26" borderId="0" applyNumberFormat="0" applyBorder="0" applyAlignment="0" applyProtection="0"/>
    <xf numFmtId="0" fontId="24" fillId="27" borderId="0" applyNumberFormat="0" applyBorder="0" applyAlignment="0" applyProtection="0"/>
    <xf numFmtId="0" fontId="10" fillId="28" borderId="0" applyNumberFormat="0" applyBorder="0" applyAlignment="0" applyProtection="0"/>
    <xf numFmtId="0" fontId="10" fillId="29" borderId="0" applyNumberFormat="0" applyBorder="0" applyAlignment="0" applyProtection="0"/>
    <xf numFmtId="0" fontId="24" fillId="30" borderId="0" applyNumberFormat="0" applyBorder="0" applyAlignment="0" applyProtection="0"/>
    <xf numFmtId="0" fontId="24" fillId="31" borderId="0" applyNumberFormat="0" applyBorder="0" applyAlignment="0" applyProtection="0"/>
    <xf numFmtId="0" fontId="10" fillId="32" borderId="0" applyNumberFormat="0" applyBorder="0" applyAlignment="0" applyProtection="0"/>
    <xf numFmtId="0" fontId="10" fillId="33" borderId="0" applyNumberFormat="0" applyBorder="0" applyAlignment="0" applyProtection="0"/>
    <xf numFmtId="0" fontId="24" fillId="34" borderId="0" applyNumberFormat="0" applyBorder="0" applyAlignment="0" applyProtection="0"/>
    <xf numFmtId="0" fontId="24" fillId="35" borderId="0" applyNumberFormat="0" applyBorder="0" applyAlignment="0" applyProtection="0"/>
    <xf numFmtId="0" fontId="10" fillId="36" borderId="0" applyNumberFormat="0" applyBorder="0" applyAlignment="0" applyProtection="0"/>
    <xf numFmtId="0" fontId="10" fillId="37" borderId="0" applyNumberFormat="0" applyBorder="0" applyAlignment="0" applyProtection="0"/>
    <xf numFmtId="0" fontId="24" fillId="38" borderId="0" applyNumberFormat="0" applyBorder="0" applyAlignment="0" applyProtection="0"/>
    <xf numFmtId="0" fontId="24" fillId="39" borderId="0" applyNumberFormat="0" applyBorder="0" applyAlignment="0" applyProtection="0"/>
    <xf numFmtId="0" fontId="10" fillId="40" borderId="0" applyNumberFormat="0" applyBorder="0" applyAlignment="0" applyProtection="0"/>
    <xf numFmtId="0" fontId="10" fillId="41" borderId="0" applyNumberFormat="0" applyBorder="0" applyAlignment="0" applyProtection="0"/>
    <xf numFmtId="0" fontId="24" fillId="42" borderId="0" applyNumberFormat="0" applyBorder="0" applyAlignment="0" applyProtection="0"/>
  </cellStyleXfs>
  <cellXfs count="183">
    <xf numFmtId="0" fontId="0" fillId="0" borderId="0" xfId="0"/>
    <xf numFmtId="0" fontId="1" fillId="0" borderId="0" xfId="0" applyFont="1"/>
    <xf numFmtId="0" fontId="1" fillId="3" borderId="1" xfId="0" applyFont="1" applyFill="1" applyBorder="1"/>
    <xf numFmtId="0" fontId="1" fillId="3" borderId="3" xfId="0" applyFont="1" applyFill="1" applyBorder="1"/>
    <xf numFmtId="0" fontId="1" fillId="3" borderId="5" xfId="0" applyFont="1" applyFill="1" applyBorder="1"/>
    <xf numFmtId="0" fontId="1" fillId="3" borderId="2" xfId="0" applyFont="1" applyFill="1" applyBorder="1"/>
    <xf numFmtId="0" fontId="1" fillId="0" borderId="0" xfId="0" applyFont="1" applyAlignment="1">
      <alignment wrapText="1"/>
    </xf>
    <xf numFmtId="0" fontId="0" fillId="0" borderId="0" xfId="0" applyAlignment="1">
      <alignment horizontal="center"/>
    </xf>
    <xf numFmtId="2" fontId="3" fillId="0" borderId="0" xfId="0" applyNumberFormat="1" applyFont="1"/>
    <xf numFmtId="0" fontId="0" fillId="0" borderId="0" xfId="0"/>
    <xf numFmtId="0" fontId="25" fillId="2" borderId="1" xfId="0" applyFont="1" applyFill="1" applyBorder="1" applyAlignment="1">
      <alignment horizontal="left" vertical="center"/>
    </xf>
    <xf numFmtId="0" fontId="1" fillId="2" borderId="1" xfId="0" applyFont="1" applyFill="1" applyBorder="1" applyAlignment="1">
      <alignment horizontal="left" vertical="center"/>
    </xf>
    <xf numFmtId="0" fontId="1" fillId="2" borderId="2" xfId="0" applyFont="1" applyFill="1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6" fillId="0" borderId="2" xfId="0" applyFont="1" applyBorder="1" applyAlignment="1">
      <alignment horizontal="center" vertical="center" wrapText="1"/>
    </xf>
    <xf numFmtId="0" fontId="0" fillId="8" borderId="57" xfId="0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9" borderId="58" xfId="0" applyFill="1" applyBorder="1"/>
    <xf numFmtId="0" fontId="0" fillId="9" borderId="3" xfId="0" applyFill="1" applyBorder="1"/>
    <xf numFmtId="0" fontId="0" fillId="9" borderId="59" xfId="0" applyFill="1" applyBorder="1"/>
    <xf numFmtId="0" fontId="0" fillId="9" borderId="5" xfId="0" applyFill="1" applyBorder="1"/>
    <xf numFmtId="0" fontId="0" fillId="9" borderId="60" xfId="0" applyFill="1" applyBorder="1"/>
    <xf numFmtId="0" fontId="0" fillId="9" borderId="2" xfId="0" applyFill="1" applyBorder="1"/>
    <xf numFmtId="0" fontId="0" fillId="9" borderId="1" xfId="0" applyFill="1" applyBorder="1" applyAlignment="1">
      <alignment horizontal="center"/>
    </xf>
    <xf numFmtId="0" fontId="0" fillId="9" borderId="5" xfId="0" applyFill="1" applyBorder="1" applyAlignment="1">
      <alignment horizontal="center"/>
    </xf>
    <xf numFmtId="0" fontId="0" fillId="6" borderId="1" xfId="0" applyFill="1" applyBorder="1" applyAlignment="1">
      <alignment horizontal="center"/>
    </xf>
    <xf numFmtId="0" fontId="0" fillId="6" borderId="5" xfId="0" applyFill="1" applyBorder="1" applyAlignment="1">
      <alignment horizontal="center"/>
    </xf>
    <xf numFmtId="0" fontId="1" fillId="6" borderId="5" xfId="0" applyFont="1" applyFill="1" applyBorder="1" applyAlignment="1">
      <alignment horizontal="center"/>
    </xf>
    <xf numFmtId="0" fontId="0" fillId="6" borderId="5" xfId="0" applyFont="1" applyFill="1" applyBorder="1" applyAlignment="1">
      <alignment horizontal="center"/>
    </xf>
    <xf numFmtId="0" fontId="0" fillId="4" borderId="5" xfId="0" applyFill="1" applyBorder="1" applyAlignment="1">
      <alignment horizontal="center"/>
    </xf>
    <xf numFmtId="0" fontId="0" fillId="4" borderId="3" xfId="0" applyFill="1" applyBorder="1" applyAlignment="1">
      <alignment horizontal="center"/>
    </xf>
    <xf numFmtId="0" fontId="0" fillId="7" borderId="1" xfId="0" applyFill="1" applyBorder="1" applyAlignment="1">
      <alignment horizontal="center"/>
    </xf>
    <xf numFmtId="0" fontId="0" fillId="7" borderId="5" xfId="0" applyFill="1" applyBorder="1" applyAlignment="1">
      <alignment horizontal="center"/>
    </xf>
    <xf numFmtId="0" fontId="1" fillId="7" borderId="5" xfId="0" applyFont="1" applyFill="1" applyBorder="1" applyAlignment="1">
      <alignment horizontal="center"/>
    </xf>
    <xf numFmtId="0" fontId="0" fillId="3" borderId="5" xfId="0" applyFill="1" applyBorder="1" applyAlignment="1">
      <alignment horizontal="center"/>
    </xf>
    <xf numFmtId="0" fontId="1" fillId="3" borderId="5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1" fillId="3" borderId="2" xfId="0" applyFont="1" applyFill="1" applyBorder="1" applyAlignment="1">
      <alignment horizontal="center"/>
    </xf>
    <xf numFmtId="0" fontId="1" fillId="8" borderId="2" xfId="0" applyFont="1" applyFill="1" applyBorder="1" applyAlignment="1">
      <alignment horizontal="center"/>
    </xf>
    <xf numFmtId="0" fontId="0" fillId="9" borderId="61" xfId="0" applyFill="1" applyBorder="1"/>
    <xf numFmtId="0" fontId="0" fillId="9" borderId="62" xfId="0" applyFill="1" applyBorder="1"/>
    <xf numFmtId="0" fontId="0" fillId="9" borderId="63" xfId="0" applyFill="1" applyBorder="1"/>
    <xf numFmtId="0" fontId="0" fillId="5" borderId="1" xfId="0" applyFill="1" applyBorder="1" applyAlignment="1">
      <alignment horizontal="center"/>
    </xf>
    <xf numFmtId="0" fontId="0" fillId="5" borderId="5" xfId="0" applyFill="1" applyBorder="1" applyAlignment="1">
      <alignment horizontal="center"/>
    </xf>
    <xf numFmtId="0" fontId="1" fillId="5" borderId="5" xfId="0" applyFont="1" applyFill="1" applyBorder="1" applyAlignment="1">
      <alignment horizontal="center"/>
    </xf>
    <xf numFmtId="0" fontId="1" fillId="5" borderId="3" xfId="0" applyFont="1" applyFill="1" applyBorder="1" applyAlignment="1">
      <alignment horizontal="center"/>
    </xf>
    <xf numFmtId="0" fontId="1" fillId="10" borderId="1" xfId="0" applyFont="1" applyFill="1" applyBorder="1" applyAlignment="1">
      <alignment horizontal="center"/>
    </xf>
    <xf numFmtId="0" fontId="1" fillId="10" borderId="5" xfId="0" applyFont="1" applyFill="1" applyBorder="1" applyAlignment="1">
      <alignment horizontal="center"/>
    </xf>
    <xf numFmtId="0" fontId="1" fillId="10" borderId="3" xfId="0" applyFont="1" applyFill="1" applyBorder="1" applyAlignment="1">
      <alignment horizontal="center"/>
    </xf>
    <xf numFmtId="0" fontId="1" fillId="6" borderId="1" xfId="0" applyFont="1" applyFill="1" applyBorder="1" applyAlignment="1">
      <alignment horizontal="center"/>
    </xf>
    <xf numFmtId="0" fontId="1" fillId="6" borderId="5" xfId="0" applyFont="1" applyFill="1" applyBorder="1"/>
    <xf numFmtId="0" fontId="1" fillId="6" borderId="3" xfId="0" applyFont="1" applyFill="1" applyBorder="1" applyAlignment="1">
      <alignment horizontal="center"/>
    </xf>
    <xf numFmtId="0" fontId="0" fillId="9" borderId="64" xfId="0" applyFill="1" applyBorder="1"/>
    <xf numFmtId="0" fontId="0" fillId="9" borderId="65" xfId="0" applyFill="1" applyBorder="1"/>
    <xf numFmtId="0" fontId="0" fillId="9" borderId="66" xfId="0" applyFill="1" applyBorder="1"/>
    <xf numFmtId="0" fontId="1" fillId="3" borderId="1" xfId="0" applyFont="1" applyFill="1" applyBorder="1" applyAlignment="1">
      <alignment horizontal="center"/>
    </xf>
    <xf numFmtId="0" fontId="1" fillId="44" borderId="1" xfId="0" applyFont="1" applyFill="1" applyBorder="1" applyAlignment="1">
      <alignment horizontal="center"/>
    </xf>
    <xf numFmtId="0" fontId="1" fillId="44" borderId="5" xfId="0" applyFont="1" applyFill="1" applyBorder="1" applyAlignment="1">
      <alignment horizontal="center"/>
    </xf>
    <xf numFmtId="0" fontId="0" fillId="44" borderId="5" xfId="0" applyFill="1" applyBorder="1" applyAlignment="1">
      <alignment horizontal="center"/>
    </xf>
    <xf numFmtId="0" fontId="0" fillId="44" borderId="3" xfId="0" applyFill="1" applyBorder="1" applyAlignment="1">
      <alignment horizontal="center"/>
    </xf>
    <xf numFmtId="0" fontId="0" fillId="9" borderId="18" xfId="0" applyFill="1" applyBorder="1"/>
    <xf numFmtId="0" fontId="25" fillId="43" borderId="1" xfId="0" applyFont="1" applyFill="1" applyBorder="1" applyAlignment="1">
      <alignment vertical="center"/>
    </xf>
    <xf numFmtId="0" fontId="1" fillId="43" borderId="1" xfId="0" applyFont="1" applyFill="1" applyBorder="1" applyAlignment="1">
      <alignment vertical="center"/>
    </xf>
    <xf numFmtId="0" fontId="1" fillId="43" borderId="2" xfId="0" applyFont="1" applyFill="1" applyBorder="1" applyAlignment="1">
      <alignment vertical="center"/>
    </xf>
    <xf numFmtId="0" fontId="0" fillId="0" borderId="0" xfId="0" applyAlignment="1">
      <alignment vertical="center"/>
    </xf>
    <xf numFmtId="0" fontId="0" fillId="9" borderId="0" xfId="0" applyFill="1"/>
    <xf numFmtId="0" fontId="0" fillId="9" borderId="0" xfId="0" applyFill="1" applyAlignment="1"/>
    <xf numFmtId="0" fontId="0" fillId="9" borderId="0" xfId="0" applyFill="1" applyAlignment="1">
      <alignment wrapText="1"/>
    </xf>
    <xf numFmtId="0" fontId="1" fillId="9" borderId="0" xfId="0" applyFont="1" applyFill="1" applyAlignment="1">
      <alignment wrapText="1"/>
    </xf>
    <xf numFmtId="0" fontId="0" fillId="0" borderId="7" xfId="0" applyBorder="1" applyAlignment="1">
      <alignment vertical="center"/>
    </xf>
    <xf numFmtId="1" fontId="2" fillId="0" borderId="2" xfId="1" applyNumberFormat="1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18" xfId="0" applyBorder="1" applyAlignment="1">
      <alignment vertical="center"/>
    </xf>
    <xf numFmtId="0" fontId="0" fillId="0" borderId="33" xfId="0" applyBorder="1" applyAlignment="1">
      <alignment vertical="center"/>
    </xf>
    <xf numFmtId="0" fontId="0" fillId="0" borderId="47" xfId="0" applyBorder="1" applyAlignment="1">
      <alignment vertical="center"/>
    </xf>
    <xf numFmtId="0" fontId="7" fillId="0" borderId="47" xfId="0" applyNumberFormat="1" applyFont="1" applyBorder="1" applyAlignment="1">
      <alignment vertical="center"/>
    </xf>
    <xf numFmtId="0" fontId="7" fillId="0" borderId="48" xfId="0" applyNumberFormat="1" applyFont="1" applyBorder="1" applyAlignment="1">
      <alignment vertical="center"/>
    </xf>
    <xf numFmtId="0" fontId="0" fillId="0" borderId="10" xfId="0" applyNumberFormat="1" applyFont="1" applyBorder="1" applyAlignment="1">
      <alignment vertical="center"/>
    </xf>
    <xf numFmtId="0" fontId="0" fillId="0" borderId="4" xfId="0" applyNumberFormat="1" applyFont="1" applyBorder="1" applyAlignment="1">
      <alignment vertical="center"/>
    </xf>
    <xf numFmtId="0" fontId="0" fillId="0" borderId="56" xfId="0" applyNumberFormat="1" applyFont="1" applyBorder="1" applyAlignment="1">
      <alignment vertical="center"/>
    </xf>
    <xf numFmtId="0" fontId="0" fillId="9" borderId="0" xfId="0" applyFill="1" applyAlignment="1">
      <alignment vertical="center"/>
    </xf>
    <xf numFmtId="0" fontId="0" fillId="0" borderId="4" xfId="0" applyBorder="1" applyAlignment="1">
      <alignment vertical="center"/>
    </xf>
    <xf numFmtId="0" fontId="0" fillId="0" borderId="3" xfId="0" applyBorder="1" applyAlignment="1">
      <alignment vertical="center"/>
    </xf>
    <xf numFmtId="0" fontId="7" fillId="0" borderId="2" xfId="0" applyNumberFormat="1" applyFont="1" applyBorder="1" applyAlignment="1">
      <alignment vertical="center"/>
    </xf>
    <xf numFmtId="0" fontId="7" fillId="0" borderId="49" xfId="0" applyNumberFormat="1" applyFont="1" applyBorder="1" applyAlignment="1">
      <alignment vertical="center"/>
    </xf>
    <xf numFmtId="0" fontId="0" fillId="0" borderId="7" xfId="0" applyFill="1" applyBorder="1" applyAlignment="1">
      <alignment vertical="center"/>
    </xf>
    <xf numFmtId="1" fontId="2" fillId="0" borderId="2" xfId="1" applyNumberFormat="1" applyFill="1" applyBorder="1" applyAlignment="1">
      <alignment vertical="center"/>
    </xf>
    <xf numFmtId="0" fontId="0" fillId="0" borderId="2" xfId="0" applyFill="1" applyBorder="1" applyAlignment="1">
      <alignment vertical="center"/>
    </xf>
    <xf numFmtId="0" fontId="7" fillId="0" borderId="2" xfId="0" applyNumberFormat="1" applyFont="1" applyFill="1" applyBorder="1" applyAlignment="1">
      <alignment vertical="center"/>
    </xf>
    <xf numFmtId="0" fontId="7" fillId="0" borderId="49" xfId="0" applyNumberFormat="1" applyFont="1" applyFill="1" applyBorder="1" applyAlignment="1">
      <alignment vertical="center"/>
    </xf>
    <xf numFmtId="0" fontId="0" fillId="0" borderId="0" xfId="0" applyFill="1" applyAlignment="1">
      <alignment vertical="center"/>
    </xf>
    <xf numFmtId="0" fontId="0" fillId="0" borderId="11" xfId="0" applyBorder="1" applyAlignment="1">
      <alignment vertical="center"/>
    </xf>
    <xf numFmtId="1" fontId="2" fillId="0" borderId="1" xfId="1" applyNumberForma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37" xfId="0" applyBorder="1" applyAlignment="1">
      <alignment vertical="center"/>
    </xf>
    <xf numFmtId="0" fontId="0" fillId="0" borderId="36" xfId="0" applyBorder="1" applyAlignment="1">
      <alignment vertical="center"/>
    </xf>
    <xf numFmtId="0" fontId="0" fillId="0" borderId="17" xfId="0" applyBorder="1" applyAlignment="1">
      <alignment vertical="center"/>
    </xf>
    <xf numFmtId="0" fontId="7" fillId="0" borderId="17" xfId="0" applyNumberFormat="1" applyFont="1" applyBorder="1" applyAlignment="1">
      <alignment vertical="center"/>
    </xf>
    <xf numFmtId="0" fontId="7" fillId="0" borderId="45" xfId="0" applyNumberFormat="1" applyFont="1" applyBorder="1" applyAlignment="1">
      <alignment vertical="center"/>
    </xf>
    <xf numFmtId="0" fontId="0" fillId="0" borderId="35" xfId="0" applyNumberFormat="1" applyFont="1" applyBorder="1" applyAlignment="1">
      <alignment vertical="center"/>
    </xf>
    <xf numFmtId="0" fontId="0" fillId="0" borderId="36" xfId="0" applyNumberFormat="1" applyFont="1" applyBorder="1" applyAlignment="1">
      <alignment vertical="center"/>
    </xf>
    <xf numFmtId="0" fontId="0" fillId="0" borderId="29" xfId="0" applyNumberFormat="1" applyFont="1" applyBorder="1" applyAlignment="1">
      <alignment vertical="center"/>
    </xf>
    <xf numFmtId="0" fontId="1" fillId="0" borderId="12" xfId="0" applyFont="1" applyBorder="1" applyAlignment="1">
      <alignment vertical="center"/>
    </xf>
    <xf numFmtId="0" fontId="1" fillId="0" borderId="13" xfId="0" applyFont="1" applyBorder="1" applyAlignment="1">
      <alignment vertical="center"/>
    </xf>
    <xf numFmtId="0" fontId="1" fillId="0" borderId="38" xfId="0" applyFont="1" applyBorder="1" applyAlignment="1">
      <alignment vertical="center"/>
    </xf>
    <xf numFmtId="0" fontId="1" fillId="0" borderId="50" xfId="0" applyFont="1" applyBorder="1" applyAlignment="1">
      <alignment vertical="center"/>
    </xf>
    <xf numFmtId="0" fontId="8" fillId="0" borderId="13" xfId="0" applyNumberFormat="1" applyFont="1" applyBorder="1" applyAlignment="1">
      <alignment vertical="center"/>
    </xf>
    <xf numFmtId="0" fontId="8" fillId="0" borderId="51" xfId="0" applyNumberFormat="1" applyFont="1" applyBorder="1" applyAlignment="1">
      <alignment vertical="center"/>
    </xf>
    <xf numFmtId="0" fontId="1" fillId="0" borderId="12" xfId="0" applyNumberFormat="1" applyFont="1" applyBorder="1" applyAlignment="1">
      <alignment vertical="center"/>
    </xf>
    <xf numFmtId="0" fontId="1" fillId="0" borderId="50" xfId="0" applyNumberFormat="1" applyFont="1" applyBorder="1" applyAlignment="1">
      <alignment vertical="center"/>
    </xf>
    <xf numFmtId="0" fontId="1" fillId="0" borderId="52" xfId="0" applyNumberFormat="1" applyFont="1" applyBorder="1" applyAlignment="1">
      <alignment vertical="center"/>
    </xf>
    <xf numFmtId="0" fontId="28" fillId="11" borderId="17" xfId="0" applyFont="1" applyFill="1" applyBorder="1" applyAlignment="1">
      <alignment horizontal="center" wrapText="1"/>
    </xf>
    <xf numFmtId="0" fontId="28" fillId="11" borderId="45" xfId="0" applyFont="1" applyFill="1" applyBorder="1" applyAlignment="1">
      <alignment horizontal="center" wrapText="1"/>
    </xf>
    <xf numFmtId="0" fontId="0" fillId="0" borderId="2" xfId="0" applyNumberFormat="1" applyFont="1" applyBorder="1" applyAlignment="1">
      <alignment vertical="center"/>
    </xf>
    <xf numFmtId="1" fontId="29" fillId="0" borderId="46" xfId="0" applyNumberFormat="1" applyFont="1" applyBorder="1" applyAlignment="1">
      <alignment horizontal="center" vertical="center" wrapText="1"/>
    </xf>
    <xf numFmtId="1" fontId="29" fillId="0" borderId="10" xfId="0" applyNumberFormat="1" applyFont="1" applyBorder="1" applyAlignment="1">
      <alignment horizontal="center" vertical="center" wrapText="1"/>
    </xf>
    <xf numFmtId="1" fontId="29" fillId="0" borderId="2" xfId="0" applyNumberFormat="1" applyFont="1" applyBorder="1" applyAlignment="1">
      <alignment horizontal="center" vertical="center" wrapText="1"/>
    </xf>
    <xf numFmtId="1" fontId="26" fillId="0" borderId="10" xfId="0" applyNumberFormat="1" applyFont="1" applyBorder="1" applyAlignment="1">
      <alignment horizontal="center" vertical="center" wrapText="1"/>
    </xf>
    <xf numFmtId="1" fontId="29" fillId="0" borderId="10" xfId="0" applyNumberFormat="1" applyFont="1" applyFill="1" applyBorder="1" applyAlignment="1">
      <alignment horizontal="center" vertical="center" wrapText="1"/>
    </xf>
    <xf numFmtId="1" fontId="29" fillId="0" borderId="35" xfId="0" applyNumberFormat="1" applyFont="1" applyBorder="1" applyAlignment="1">
      <alignment horizontal="center" vertical="center" wrapText="1"/>
    </xf>
    <xf numFmtId="1" fontId="27" fillId="0" borderId="12" xfId="0" applyNumberFormat="1" applyFont="1" applyBorder="1" applyAlignment="1">
      <alignment horizontal="center" vertical="center" wrapText="1"/>
    </xf>
    <xf numFmtId="0" fontId="26" fillId="4" borderId="17" xfId="0" applyFont="1" applyFill="1" applyBorder="1" applyAlignment="1">
      <alignment horizontal="center" vertical="center" wrapText="1"/>
    </xf>
    <xf numFmtId="0" fontId="7" fillId="0" borderId="18" xfId="0" applyNumberFormat="1" applyFont="1" applyBorder="1" applyAlignment="1">
      <alignment vertical="center"/>
    </xf>
    <xf numFmtId="0" fontId="0" fillId="9" borderId="30" xfId="0" applyFill="1" applyBorder="1" applyAlignment="1"/>
    <xf numFmtId="0" fontId="0" fillId="9" borderId="39" xfId="0" applyFill="1" applyBorder="1" applyAlignment="1"/>
    <xf numFmtId="0" fontId="1" fillId="9" borderId="0" xfId="0" applyFont="1" applyFill="1"/>
    <xf numFmtId="0" fontId="0" fillId="9" borderId="0" xfId="0" applyFont="1" applyFill="1"/>
    <xf numFmtId="0" fontId="0" fillId="9" borderId="0" xfId="0" applyFill="1" applyAlignment="1">
      <alignment horizontal="left"/>
    </xf>
    <xf numFmtId="0" fontId="1" fillId="9" borderId="0" xfId="0" applyFont="1" applyFill="1" applyAlignment="1"/>
    <xf numFmtId="0" fontId="0" fillId="9" borderId="0" xfId="0" applyFill="1" applyAlignment="1">
      <alignment horizontal="center"/>
    </xf>
    <xf numFmtId="0" fontId="0" fillId="9" borderId="0" xfId="0" applyFill="1" applyAlignment="1">
      <alignment horizontal="left" vertical="center"/>
    </xf>
    <xf numFmtId="0" fontId="1" fillId="6" borderId="1" xfId="0" applyFont="1" applyFill="1" applyBorder="1" applyAlignment="1">
      <alignment horizontal="center" vertical="center" wrapText="1"/>
    </xf>
    <xf numFmtId="0" fontId="0" fillId="0" borderId="34" xfId="0" applyBorder="1" applyAlignment="1"/>
    <xf numFmtId="0" fontId="1" fillId="10" borderId="1" xfId="0" applyFont="1" applyFill="1" applyBorder="1" applyAlignment="1">
      <alignment horizontal="center" vertical="center"/>
    </xf>
    <xf numFmtId="0" fontId="0" fillId="0" borderId="34" xfId="0" applyBorder="1" applyAlignment="1">
      <alignment horizontal="center"/>
    </xf>
    <xf numFmtId="0" fontId="6" fillId="3" borderId="67" xfId="0" applyFont="1" applyFill="1" applyBorder="1" applyAlignment="1">
      <alignment horizontal="center" vertical="center"/>
    </xf>
    <xf numFmtId="0" fontId="0" fillId="0" borderId="53" xfId="0" applyBorder="1" applyAlignment="1">
      <alignment horizontal="center" vertical="center"/>
    </xf>
    <xf numFmtId="0" fontId="0" fillId="0" borderId="55" xfId="0" applyBorder="1" applyAlignment="1">
      <alignment horizontal="center" vertical="center"/>
    </xf>
    <xf numFmtId="0" fontId="5" fillId="9" borderId="0" xfId="0" applyFont="1" applyFill="1" applyAlignment="1">
      <alignment wrapText="1"/>
    </xf>
    <xf numFmtId="0" fontId="0" fillId="0" borderId="0" xfId="0" applyAlignment="1">
      <alignment wrapText="1"/>
    </xf>
    <xf numFmtId="0" fontId="6" fillId="3" borderId="9" xfId="0" applyFont="1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1" fillId="0" borderId="41" xfId="0" applyFont="1" applyBorder="1" applyAlignment="1">
      <alignment horizontal="center" vertical="center"/>
    </xf>
    <xf numFmtId="0" fontId="0" fillId="0" borderId="42" xfId="0" applyBorder="1" applyAlignment="1"/>
    <xf numFmtId="0" fontId="0" fillId="0" borderId="43" xfId="0" applyBorder="1" applyAlignment="1"/>
    <xf numFmtId="0" fontId="6" fillId="3" borderId="8" xfId="0" applyFont="1" applyFill="1" applyBorder="1" applyAlignment="1">
      <alignment horizontal="center" vertical="center" wrapText="1"/>
    </xf>
    <xf numFmtId="0" fontId="26" fillId="0" borderId="15" xfId="0" applyFont="1" applyBorder="1" applyAlignment="1">
      <alignment horizontal="center" vertical="center" wrapText="1"/>
    </xf>
    <xf numFmtId="0" fontId="26" fillId="0" borderId="54" xfId="0" applyFont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 wrapText="1"/>
    </xf>
    <xf numFmtId="0" fontId="26" fillId="0" borderId="10" xfId="0" applyFont="1" applyBorder="1" applyAlignment="1">
      <alignment horizontal="center" vertical="center"/>
    </xf>
    <xf numFmtId="1" fontId="27" fillId="0" borderId="9" xfId="1" applyNumberFormat="1" applyFont="1" applyFill="1" applyBorder="1" applyAlignment="1">
      <alignment horizontal="center" vertical="center" wrapText="1"/>
    </xf>
    <xf numFmtId="1" fontId="27" fillId="0" borderId="5" xfId="1" applyNumberFormat="1" applyFont="1" applyFill="1" applyBorder="1" applyAlignment="1">
      <alignment horizontal="center" vertical="center" wrapText="1"/>
    </xf>
    <xf numFmtId="0" fontId="26" fillId="0" borderId="3" xfId="0" applyFont="1" applyBorder="1" applyAlignment="1"/>
    <xf numFmtId="0" fontId="6" fillId="0" borderId="9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19" xfId="0" applyFont="1" applyFill="1" applyBorder="1" applyAlignment="1">
      <alignment horizontal="center" vertical="center" wrapText="1"/>
    </xf>
    <xf numFmtId="0" fontId="26" fillId="0" borderId="16" xfId="0" applyFont="1" applyBorder="1" applyAlignment="1"/>
    <xf numFmtId="0" fontId="26" fillId="0" borderId="14" xfId="0" applyFont="1" applyBorder="1" applyAlignment="1"/>
    <xf numFmtId="2" fontId="27" fillId="0" borderId="46" xfId="0" applyNumberFormat="1" applyFont="1" applyFill="1" applyBorder="1" applyAlignment="1">
      <alignment horizontal="center" vertical="center" wrapText="1"/>
    </xf>
    <xf numFmtId="2" fontId="27" fillId="0" borderId="7" xfId="0" applyNumberFormat="1" applyFont="1" applyFill="1" applyBorder="1" applyAlignment="1">
      <alignment horizontal="center" vertical="center" wrapText="1"/>
    </xf>
    <xf numFmtId="2" fontId="27" fillId="0" borderId="35" xfId="0" applyNumberFormat="1" applyFont="1" applyFill="1" applyBorder="1" applyAlignment="1">
      <alignment horizontal="center" vertical="center" wrapText="1"/>
    </xf>
    <xf numFmtId="0" fontId="26" fillId="45" borderId="18" xfId="0" applyFont="1" applyFill="1" applyBorder="1" applyAlignment="1">
      <alignment horizontal="center" vertical="center" wrapText="1"/>
    </xf>
    <xf numFmtId="0" fontId="26" fillId="45" borderId="40" xfId="0" applyFont="1" applyFill="1" applyBorder="1" applyAlignment="1">
      <alignment horizontal="center" vertical="center" wrapText="1"/>
    </xf>
    <xf numFmtId="0" fontId="0" fillId="0" borderId="44" xfId="0" applyBorder="1" applyAlignment="1">
      <alignment horizontal="center" vertical="center" wrapText="1"/>
    </xf>
    <xf numFmtId="0" fontId="1" fillId="5" borderId="33" xfId="0" applyFont="1" applyFill="1" applyBorder="1" applyAlignment="1">
      <alignment horizontal="center" vertical="center" wrapText="1"/>
    </xf>
    <xf numFmtId="0" fontId="1" fillId="5" borderId="6" xfId="0" applyFont="1" applyFill="1" applyBorder="1" applyAlignment="1">
      <alignment horizontal="center" vertical="center" wrapText="1"/>
    </xf>
    <xf numFmtId="0" fontId="0" fillId="0" borderId="36" xfId="0" applyBorder="1" applyAlignment="1"/>
    <xf numFmtId="0" fontId="1" fillId="10" borderId="47" xfId="0" applyFont="1" applyFill="1" applyBorder="1" applyAlignment="1">
      <alignment horizontal="center" vertical="center" wrapText="1"/>
    </xf>
    <xf numFmtId="0" fontId="0" fillId="10" borderId="47" xfId="0" applyFill="1" applyBorder="1" applyAlignment="1"/>
    <xf numFmtId="0" fontId="0" fillId="10" borderId="48" xfId="0" applyFill="1" applyBorder="1" applyAlignment="1"/>
    <xf numFmtId="0" fontId="1" fillId="6" borderId="31" xfId="0" applyFont="1" applyFill="1" applyBorder="1" applyAlignment="1">
      <alignment horizontal="center" vertical="center" wrapText="1"/>
    </xf>
    <xf numFmtId="0" fontId="0" fillId="0" borderId="32" xfId="0" applyBorder="1" applyAlignment="1">
      <alignment horizontal="center" vertical="center" wrapText="1"/>
    </xf>
    <xf numFmtId="0" fontId="0" fillId="0" borderId="33" xfId="0" applyBorder="1" applyAlignment="1">
      <alignment horizontal="center" vertical="center" wrapText="1"/>
    </xf>
    <xf numFmtId="0" fontId="26" fillId="6" borderId="18" xfId="0" applyFont="1" applyFill="1" applyBorder="1" applyAlignment="1">
      <alignment horizontal="center" vertical="center" wrapText="1"/>
    </xf>
    <xf numFmtId="0" fontId="26" fillId="6" borderId="6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3" borderId="1" xfId="0" applyFont="1" applyFill="1" applyBorder="1" applyAlignment="1">
      <alignment wrapText="1"/>
    </xf>
    <xf numFmtId="0" fontId="0" fillId="0" borderId="5" xfId="0" applyBorder="1" applyAlignment="1">
      <alignment wrapText="1"/>
    </xf>
    <xf numFmtId="0" fontId="0" fillId="0" borderId="5" xfId="0" applyBorder="1" applyAlignment="1"/>
  </cellXfs>
  <cellStyles count="43">
    <cellStyle name="20 % - Accent1" xfId="20" builtinId="30" customBuiltin="1"/>
    <cellStyle name="20 % - Accent2" xfId="24" builtinId="34" customBuiltin="1"/>
    <cellStyle name="20 % - Accent3" xfId="28" builtinId="38" customBuiltin="1"/>
    <cellStyle name="20 % - Accent4" xfId="32" builtinId="42" customBuiltin="1"/>
    <cellStyle name="20 % - Accent5" xfId="36" builtinId="46" customBuiltin="1"/>
    <cellStyle name="20 % - Accent6" xfId="40" builtinId="50" customBuiltin="1"/>
    <cellStyle name="40 % - Accent1" xfId="21" builtinId="31" customBuiltin="1"/>
    <cellStyle name="40 % - Accent2" xfId="25" builtinId="35" customBuiltin="1"/>
    <cellStyle name="40 % - Accent3" xfId="29" builtinId="39" customBuiltin="1"/>
    <cellStyle name="40 % - Accent4" xfId="33" builtinId="43" customBuiltin="1"/>
    <cellStyle name="40 % - Accent5" xfId="37" builtinId="47" customBuiltin="1"/>
    <cellStyle name="40 % - Accent6" xfId="41" builtinId="51" customBuiltin="1"/>
    <cellStyle name="60 % - Accent1" xfId="22" builtinId="32" customBuiltin="1"/>
    <cellStyle name="60 % - Accent2" xfId="26" builtinId="36" customBuiltin="1"/>
    <cellStyle name="60 % - Accent3" xfId="30" builtinId="40" customBuiltin="1"/>
    <cellStyle name="60 % - Accent4" xfId="34" builtinId="44" customBuiltin="1"/>
    <cellStyle name="60 % - Accent5" xfId="38" builtinId="48" customBuiltin="1"/>
    <cellStyle name="60 % - Accent6" xfId="42" builtinId="52" customBuiltin="1"/>
    <cellStyle name="Accent1" xfId="19" builtinId="29" customBuiltin="1"/>
    <cellStyle name="Accent2" xfId="23" builtinId="33" customBuiltin="1"/>
    <cellStyle name="Accent3" xfId="27" builtinId="37" customBuiltin="1"/>
    <cellStyle name="Accent4" xfId="31" builtinId="41" customBuiltin="1"/>
    <cellStyle name="Accent5" xfId="35" builtinId="45" customBuiltin="1"/>
    <cellStyle name="Accent6" xfId="39" builtinId="49" customBuiltin="1"/>
    <cellStyle name="Avertissement" xfId="15" builtinId="11" customBuiltin="1"/>
    <cellStyle name="Calcul" xfId="12" builtinId="22" customBuiltin="1"/>
    <cellStyle name="Cellule liée" xfId="13" builtinId="24" customBuiltin="1"/>
    <cellStyle name="Commentaire" xfId="16" builtinId="10" customBuiltin="1"/>
    <cellStyle name="Entrée" xfId="10" builtinId="20" customBuiltin="1"/>
    <cellStyle name="Insatisfaisant" xfId="8" builtinId="27" customBuiltin="1"/>
    <cellStyle name="Neutre" xfId="9" builtinId="28" customBuiltin="1"/>
    <cellStyle name="Normal" xfId="0" builtinId="0"/>
    <cellStyle name="Normal 2" xfId="1"/>
    <cellStyle name="Satisfaisant" xfId="7" builtinId="26" customBuiltin="1"/>
    <cellStyle name="Sortie" xfId="11" builtinId="21" customBuiltin="1"/>
    <cellStyle name="Texte explicatif" xfId="17" builtinId="53" customBuiltin="1"/>
    <cellStyle name="Titre" xfId="2" builtinId="15" customBuiltin="1"/>
    <cellStyle name="Titre 1" xfId="3" builtinId="16" customBuiltin="1"/>
    <cellStyle name="Titre 2" xfId="4" builtinId="17" customBuiltin="1"/>
    <cellStyle name="Titre 3" xfId="5" builtinId="18" customBuiltin="1"/>
    <cellStyle name="Titre 4" xfId="6" builtinId="19" customBuiltin="1"/>
    <cellStyle name="Total" xfId="18" builtinId="25" customBuiltin="1"/>
    <cellStyle name="Vérification" xfId="14" builtinId="23" customBuiltin="1"/>
  </cellStyles>
  <dxfs count="1">
    <dxf>
      <font>
        <b val="0"/>
        <i val="0"/>
        <color theme="5" tint="-0.24994659260841701"/>
      </font>
    </dxf>
  </dxfs>
  <tableStyles count="0" defaultTableStyle="TableStyleMedium9" defaultPivotStyle="PivotStyleLight16"/>
  <colors>
    <mruColors>
      <color rgb="FF0000FF"/>
      <color rgb="FFFF00FF"/>
      <color rgb="FFFFCCFF"/>
      <color rgb="FF99FFCC"/>
      <color rgb="FFFFFF99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368"/>
  <sheetViews>
    <sheetView tabSelected="1" view="pageLayout" zoomScaleNormal="100" workbookViewId="0">
      <selection activeCell="H11" sqref="H11"/>
    </sheetView>
  </sheetViews>
  <sheetFormatPr baseColWidth="10" defaultColWidth="11.42578125" defaultRowHeight="15"/>
  <cols>
    <col min="1" max="1" width="10.42578125" style="9" customWidth="1"/>
    <col min="2" max="2" width="27.140625" style="9" customWidth="1"/>
    <col min="3" max="4" width="10" style="9" customWidth="1"/>
    <col min="5" max="5" width="10" style="8" customWidth="1"/>
    <col min="6" max="6" width="9.7109375" style="9" customWidth="1"/>
    <col min="7" max="7" width="7.42578125" style="9" customWidth="1"/>
    <col min="8" max="8" width="10.42578125" style="9" customWidth="1"/>
    <col min="9" max="9" width="10" style="9" customWidth="1"/>
    <col min="10" max="10" width="9" style="9" customWidth="1"/>
    <col min="11" max="11" width="9.85546875" style="9" customWidth="1"/>
    <col min="12" max="13" width="10" style="9" customWidth="1"/>
    <col min="14" max="17" width="9.42578125" style="9" customWidth="1"/>
    <col min="18" max="16384" width="11.42578125" style="9"/>
  </cols>
  <sheetData>
    <row r="1" spans="1:18">
      <c r="A1" s="138" t="s">
        <v>975</v>
      </c>
      <c r="B1" s="139"/>
      <c r="C1" s="139"/>
      <c r="D1" s="139"/>
      <c r="E1" s="139"/>
      <c r="F1" s="139"/>
      <c r="G1" s="139"/>
      <c r="H1" s="139"/>
      <c r="I1" s="139"/>
      <c r="J1" s="139"/>
      <c r="K1" s="139"/>
      <c r="L1" s="139"/>
      <c r="M1" s="139"/>
      <c r="N1" s="66"/>
      <c r="O1" s="66"/>
      <c r="P1" s="66"/>
      <c r="Q1" s="66"/>
      <c r="R1" s="65"/>
    </row>
    <row r="2" spans="1:18" ht="15.75" thickBot="1">
      <c r="A2" s="139"/>
      <c r="B2" s="139"/>
      <c r="C2" s="139"/>
      <c r="D2" s="139"/>
      <c r="E2" s="139"/>
      <c r="F2" s="139"/>
      <c r="G2" s="139"/>
      <c r="H2" s="139"/>
      <c r="I2" s="139"/>
      <c r="J2" s="139"/>
      <c r="K2" s="139"/>
      <c r="L2" s="139"/>
      <c r="M2" s="139"/>
      <c r="N2" s="67"/>
      <c r="O2" s="67"/>
      <c r="P2" s="67"/>
      <c r="Q2" s="67"/>
      <c r="R2" s="65"/>
    </row>
    <row r="3" spans="1:18" ht="16.5" customHeight="1" thickTop="1" thickBot="1">
      <c r="A3" s="65"/>
      <c r="B3" s="65"/>
      <c r="C3" s="65"/>
      <c r="D3" s="65"/>
      <c r="E3" s="143" t="s">
        <v>982</v>
      </c>
      <c r="F3" s="144"/>
      <c r="G3" s="144"/>
      <c r="H3" s="144"/>
      <c r="I3" s="144"/>
      <c r="J3" s="144"/>
      <c r="K3" s="144"/>
      <c r="L3" s="144"/>
      <c r="M3" s="145"/>
      <c r="N3" s="123"/>
      <c r="O3" s="123"/>
      <c r="P3" s="123"/>
      <c r="Q3" s="124"/>
      <c r="R3" s="65"/>
    </row>
    <row r="4" spans="1:18" ht="15.75" customHeight="1" thickTop="1">
      <c r="A4" s="149" t="s">
        <v>78</v>
      </c>
      <c r="B4" s="152" t="s">
        <v>87</v>
      </c>
      <c r="C4" s="155" t="s">
        <v>974</v>
      </c>
      <c r="D4" s="157" t="s">
        <v>977</v>
      </c>
      <c r="E4" s="160" t="s">
        <v>911</v>
      </c>
      <c r="F4" s="166" t="s">
        <v>79</v>
      </c>
      <c r="G4" s="172" t="s">
        <v>91</v>
      </c>
      <c r="H4" s="173"/>
      <c r="I4" s="174"/>
      <c r="J4" s="169" t="s">
        <v>90</v>
      </c>
      <c r="K4" s="170"/>
      <c r="L4" s="170"/>
      <c r="M4" s="171"/>
      <c r="N4" s="146" t="s">
        <v>60</v>
      </c>
      <c r="O4" s="140" t="s">
        <v>829</v>
      </c>
      <c r="P4" s="140" t="s">
        <v>71</v>
      </c>
      <c r="Q4" s="135" t="s">
        <v>76</v>
      </c>
      <c r="R4" s="65"/>
    </row>
    <row r="5" spans="1:18" ht="52.5" customHeight="1">
      <c r="A5" s="150"/>
      <c r="B5" s="153"/>
      <c r="C5" s="156"/>
      <c r="D5" s="158"/>
      <c r="E5" s="161"/>
      <c r="F5" s="167"/>
      <c r="G5" s="131" t="s">
        <v>828</v>
      </c>
      <c r="H5" s="175" t="s">
        <v>976</v>
      </c>
      <c r="I5" s="176"/>
      <c r="J5" s="133" t="s">
        <v>828</v>
      </c>
      <c r="K5" s="163" t="s">
        <v>988</v>
      </c>
      <c r="L5" s="164"/>
      <c r="M5" s="165"/>
      <c r="N5" s="147"/>
      <c r="O5" s="141"/>
      <c r="P5" s="141"/>
      <c r="Q5" s="136"/>
      <c r="R5" s="65"/>
    </row>
    <row r="6" spans="1:18" s="6" customFormat="1" ht="42.6" customHeight="1" thickBot="1">
      <c r="A6" s="151"/>
      <c r="B6" s="154"/>
      <c r="C6" s="154"/>
      <c r="D6" s="159"/>
      <c r="E6" s="162"/>
      <c r="F6" s="168"/>
      <c r="G6" s="132"/>
      <c r="H6" s="121" t="s">
        <v>88</v>
      </c>
      <c r="I6" s="121" t="s">
        <v>89</v>
      </c>
      <c r="J6" s="134"/>
      <c r="K6" s="111" t="s">
        <v>985</v>
      </c>
      <c r="L6" s="111" t="s">
        <v>986</v>
      </c>
      <c r="M6" s="112" t="s">
        <v>987</v>
      </c>
      <c r="N6" s="148"/>
      <c r="O6" s="142"/>
      <c r="P6" s="142"/>
      <c r="Q6" s="137"/>
      <c r="R6" s="68"/>
    </row>
    <row r="7" spans="1:18" s="64" customFormat="1" ht="28.35" customHeight="1" thickTop="1">
      <c r="A7" s="69" t="s">
        <v>773</v>
      </c>
      <c r="B7" s="70" t="s">
        <v>774</v>
      </c>
      <c r="C7" s="71">
        <v>1196.4000000000001</v>
      </c>
      <c r="D7" s="72">
        <f t="shared" ref="D7:D70" si="0">C7-O7</f>
        <v>1196.4000000000001</v>
      </c>
      <c r="E7" s="114" t="s">
        <v>913</v>
      </c>
      <c r="F7" s="73">
        <v>639.53000000000009</v>
      </c>
      <c r="G7" s="73">
        <v>421.69000000000005</v>
      </c>
      <c r="H7" s="74">
        <v>233.9</v>
      </c>
      <c r="I7" s="74">
        <v>187.79000000000002</v>
      </c>
      <c r="J7" s="74">
        <v>15.08</v>
      </c>
      <c r="K7" s="75"/>
      <c r="L7" s="75"/>
      <c r="M7" s="76">
        <v>5.57</v>
      </c>
      <c r="N7" s="77">
        <v>60.91</v>
      </c>
      <c r="O7" s="78">
        <v>0</v>
      </c>
      <c r="P7" s="78">
        <v>59.190000000000012</v>
      </c>
      <c r="Q7" s="79">
        <v>0</v>
      </c>
      <c r="R7" s="80"/>
    </row>
    <row r="8" spans="1:18" s="64" customFormat="1" ht="28.35" customHeight="1">
      <c r="A8" s="69" t="s">
        <v>775</v>
      </c>
      <c r="B8" s="70" t="s">
        <v>776</v>
      </c>
      <c r="C8" s="71">
        <v>8267</v>
      </c>
      <c r="D8" s="72">
        <f t="shared" si="0"/>
        <v>8267</v>
      </c>
      <c r="E8" s="115" t="s">
        <v>913</v>
      </c>
      <c r="F8" s="81">
        <v>1730.0900000000008</v>
      </c>
      <c r="G8" s="81">
        <v>3633.5500000000006</v>
      </c>
      <c r="H8" s="71">
        <v>1280.5200000000009</v>
      </c>
      <c r="I8" s="71">
        <v>2353.0299999999997</v>
      </c>
      <c r="J8" s="82">
        <v>1239.1100000000001</v>
      </c>
      <c r="K8" s="83">
        <v>0.75</v>
      </c>
      <c r="L8" s="83">
        <v>420.6699999999999</v>
      </c>
      <c r="M8" s="84">
        <v>207.97</v>
      </c>
      <c r="N8" s="77">
        <v>760.93999999999926</v>
      </c>
      <c r="O8" s="78">
        <v>0</v>
      </c>
      <c r="P8" s="78">
        <v>893.2399999999999</v>
      </c>
      <c r="Q8" s="79">
        <v>10.07</v>
      </c>
      <c r="R8" s="80"/>
    </row>
    <row r="9" spans="1:18" s="64" customFormat="1" ht="28.35" customHeight="1">
      <c r="A9" s="69" t="s">
        <v>777</v>
      </c>
      <c r="B9" s="70" t="s">
        <v>778</v>
      </c>
      <c r="C9" s="71">
        <v>3067.5800000000004</v>
      </c>
      <c r="D9" s="72">
        <f t="shared" si="0"/>
        <v>3067.5800000000004</v>
      </c>
      <c r="E9" s="115" t="s">
        <v>913</v>
      </c>
      <c r="F9" s="81">
        <v>767.56000000000017</v>
      </c>
      <c r="G9" s="81">
        <v>1636.02</v>
      </c>
      <c r="H9" s="71">
        <v>653.24000000000035</v>
      </c>
      <c r="I9" s="71">
        <v>982.77999999999975</v>
      </c>
      <c r="J9" s="82">
        <v>516.7299999999999</v>
      </c>
      <c r="K9" s="83">
        <v>6.62</v>
      </c>
      <c r="L9" s="83">
        <v>22.35</v>
      </c>
      <c r="M9" s="84">
        <v>61.27000000000001</v>
      </c>
      <c r="N9" s="77">
        <v>80.510000000000005</v>
      </c>
      <c r="O9" s="78">
        <v>0</v>
      </c>
      <c r="P9" s="78">
        <v>66.760000000000005</v>
      </c>
      <c r="Q9" s="79">
        <v>0</v>
      </c>
      <c r="R9" s="80"/>
    </row>
    <row r="10" spans="1:18" s="64" customFormat="1" ht="28.35" customHeight="1">
      <c r="A10" s="69" t="s">
        <v>779</v>
      </c>
      <c r="B10" s="70" t="s">
        <v>780</v>
      </c>
      <c r="C10" s="71">
        <v>4597.0499999999993</v>
      </c>
      <c r="D10" s="72">
        <f t="shared" si="0"/>
        <v>4597.0499999999993</v>
      </c>
      <c r="E10" s="115" t="s">
        <v>913</v>
      </c>
      <c r="F10" s="81">
        <v>332.51999999999992</v>
      </c>
      <c r="G10" s="81">
        <v>2083.66</v>
      </c>
      <c r="H10" s="71">
        <v>410.99999999999994</v>
      </c>
      <c r="I10" s="71">
        <v>1672.6599999999999</v>
      </c>
      <c r="J10" s="82">
        <v>1914.4199999999998</v>
      </c>
      <c r="K10" s="83">
        <v>44.510000000000005</v>
      </c>
      <c r="L10" s="83">
        <v>17.849999999999998</v>
      </c>
      <c r="M10" s="84">
        <v>3.53</v>
      </c>
      <c r="N10" s="77">
        <v>218.40000000000009</v>
      </c>
      <c r="O10" s="78">
        <v>0</v>
      </c>
      <c r="P10" s="78">
        <v>47.899999999999991</v>
      </c>
      <c r="Q10" s="79">
        <v>0.15</v>
      </c>
      <c r="R10" s="80"/>
    </row>
    <row r="11" spans="1:18" s="64" customFormat="1" ht="28.35" customHeight="1">
      <c r="A11" s="69" t="s">
        <v>781</v>
      </c>
      <c r="B11" s="70" t="s">
        <v>782</v>
      </c>
      <c r="C11" s="71">
        <v>479.07999999999981</v>
      </c>
      <c r="D11" s="72">
        <f t="shared" si="0"/>
        <v>479.07999999999981</v>
      </c>
      <c r="E11" s="115" t="s">
        <v>913</v>
      </c>
      <c r="F11" s="81">
        <v>11.76</v>
      </c>
      <c r="G11" s="81">
        <v>185.52999999999997</v>
      </c>
      <c r="H11" s="71">
        <v>50.529999999999994</v>
      </c>
      <c r="I11" s="71">
        <v>134.99999999999997</v>
      </c>
      <c r="J11" s="82">
        <v>277.40999999999991</v>
      </c>
      <c r="K11" s="83">
        <v>38.450000000000003</v>
      </c>
      <c r="L11" s="83">
        <v>19.349999999999998</v>
      </c>
      <c r="M11" s="84">
        <v>0.2</v>
      </c>
      <c r="N11" s="77">
        <v>1.38</v>
      </c>
      <c r="O11" s="78">
        <v>0</v>
      </c>
      <c r="P11" s="78">
        <v>3</v>
      </c>
      <c r="Q11" s="79">
        <v>0</v>
      </c>
      <c r="R11" s="80"/>
    </row>
    <row r="12" spans="1:18" s="64" customFormat="1" ht="28.35" customHeight="1">
      <c r="A12" s="69" t="s">
        <v>783</v>
      </c>
      <c r="B12" s="70" t="s">
        <v>784</v>
      </c>
      <c r="C12" s="71">
        <v>618.13000000000011</v>
      </c>
      <c r="D12" s="72">
        <f t="shared" si="0"/>
        <v>618.13000000000011</v>
      </c>
      <c r="E12" s="115" t="s">
        <v>913</v>
      </c>
      <c r="F12" s="81">
        <v>158.30000000000007</v>
      </c>
      <c r="G12" s="81">
        <v>240.75</v>
      </c>
      <c r="H12" s="71">
        <v>137.72</v>
      </c>
      <c r="I12" s="71">
        <v>103.03000000000002</v>
      </c>
      <c r="J12" s="82">
        <v>210.91</v>
      </c>
      <c r="K12" s="83">
        <v>0.88</v>
      </c>
      <c r="L12" s="83">
        <v>1.42</v>
      </c>
      <c r="M12" s="84"/>
      <c r="N12" s="77">
        <v>6.19</v>
      </c>
      <c r="O12" s="78">
        <v>0</v>
      </c>
      <c r="P12" s="78">
        <v>1.98</v>
      </c>
      <c r="Q12" s="79">
        <v>0</v>
      </c>
      <c r="R12" s="80"/>
    </row>
    <row r="13" spans="1:18" s="64" customFormat="1" ht="28.35" customHeight="1">
      <c r="A13" s="69" t="s">
        <v>785</v>
      </c>
      <c r="B13" s="70" t="s">
        <v>786</v>
      </c>
      <c r="C13" s="71">
        <v>3455.1900000000005</v>
      </c>
      <c r="D13" s="72">
        <f t="shared" si="0"/>
        <v>3455.1900000000005</v>
      </c>
      <c r="E13" s="115" t="s">
        <v>913</v>
      </c>
      <c r="F13" s="81">
        <v>747.69999999999993</v>
      </c>
      <c r="G13" s="81">
        <v>2332.7800000000007</v>
      </c>
      <c r="H13" s="71">
        <v>957.67000000000007</v>
      </c>
      <c r="I13" s="71">
        <v>1375.1100000000004</v>
      </c>
      <c r="J13" s="82">
        <v>152.04000000000005</v>
      </c>
      <c r="K13" s="83">
        <v>1.78</v>
      </c>
      <c r="L13" s="83">
        <v>22.439999999999998</v>
      </c>
      <c r="M13" s="84">
        <v>33.369999999999997</v>
      </c>
      <c r="N13" s="77">
        <v>181.85</v>
      </c>
      <c r="O13" s="78">
        <v>0</v>
      </c>
      <c r="P13" s="78">
        <v>40.340000000000003</v>
      </c>
      <c r="Q13" s="79">
        <v>0.48</v>
      </c>
      <c r="R13" s="80"/>
    </row>
    <row r="14" spans="1:18" s="64" customFormat="1" ht="28.35" customHeight="1">
      <c r="A14" s="69" t="s">
        <v>787</v>
      </c>
      <c r="B14" s="70" t="s">
        <v>788</v>
      </c>
      <c r="C14" s="71">
        <v>1134.25</v>
      </c>
      <c r="D14" s="72">
        <f t="shared" si="0"/>
        <v>1134.25</v>
      </c>
      <c r="E14" s="115" t="s">
        <v>913</v>
      </c>
      <c r="F14" s="81">
        <v>332.73</v>
      </c>
      <c r="G14" s="81">
        <v>292.25</v>
      </c>
      <c r="H14" s="71">
        <v>197.34</v>
      </c>
      <c r="I14" s="71">
        <v>94.910000000000011</v>
      </c>
      <c r="J14" s="82">
        <v>494.12000000000006</v>
      </c>
      <c r="K14" s="83"/>
      <c r="L14" s="83">
        <v>56.819999999999993</v>
      </c>
      <c r="M14" s="84">
        <v>268.76000000000005</v>
      </c>
      <c r="N14" s="77">
        <v>5.3999999999999995</v>
      </c>
      <c r="O14" s="78">
        <v>0</v>
      </c>
      <c r="P14" s="78">
        <v>9.75</v>
      </c>
      <c r="Q14" s="79">
        <v>0</v>
      </c>
      <c r="R14" s="80"/>
    </row>
    <row r="15" spans="1:18" s="64" customFormat="1" ht="28.35" customHeight="1">
      <c r="A15" s="69" t="s">
        <v>789</v>
      </c>
      <c r="B15" s="70" t="s">
        <v>790</v>
      </c>
      <c r="C15" s="71">
        <v>2020.2999999999995</v>
      </c>
      <c r="D15" s="72">
        <f t="shared" si="0"/>
        <v>2020.2999999999995</v>
      </c>
      <c r="E15" s="115" t="s">
        <v>913</v>
      </c>
      <c r="F15" s="81">
        <v>109.58000000000001</v>
      </c>
      <c r="G15" s="81">
        <v>640.08000000000004</v>
      </c>
      <c r="H15" s="71">
        <v>318.87000000000006</v>
      </c>
      <c r="I15" s="71">
        <v>321.20999999999998</v>
      </c>
      <c r="J15" s="82">
        <v>1159.0799999999995</v>
      </c>
      <c r="K15" s="83">
        <v>100.08000000000001</v>
      </c>
      <c r="L15" s="83">
        <v>24.06</v>
      </c>
      <c r="M15" s="84"/>
      <c r="N15" s="77">
        <v>108.37999999999997</v>
      </c>
      <c r="O15" s="78">
        <v>0</v>
      </c>
      <c r="P15" s="78">
        <v>3.1799999999999997</v>
      </c>
      <c r="Q15" s="79">
        <v>0</v>
      </c>
      <c r="R15" s="80"/>
    </row>
    <row r="16" spans="1:18" s="64" customFormat="1" ht="28.35" customHeight="1">
      <c r="A16" s="69" t="s">
        <v>791</v>
      </c>
      <c r="B16" s="70" t="s">
        <v>792</v>
      </c>
      <c r="C16" s="71">
        <v>1027.7499999999998</v>
      </c>
      <c r="D16" s="72">
        <f t="shared" si="0"/>
        <v>1027.7499999999998</v>
      </c>
      <c r="E16" s="115" t="s">
        <v>913</v>
      </c>
      <c r="F16" s="81">
        <v>100.42999999999998</v>
      </c>
      <c r="G16" s="81">
        <v>421.50000000000006</v>
      </c>
      <c r="H16" s="71">
        <v>82.649999999999991</v>
      </c>
      <c r="I16" s="71">
        <v>338.85000000000008</v>
      </c>
      <c r="J16" s="82">
        <v>447.25999999999988</v>
      </c>
      <c r="K16" s="83">
        <v>14.33</v>
      </c>
      <c r="L16" s="83"/>
      <c r="M16" s="84"/>
      <c r="N16" s="77">
        <v>53.660000000000004</v>
      </c>
      <c r="O16" s="78">
        <v>0</v>
      </c>
      <c r="P16" s="78">
        <v>4.9000000000000004</v>
      </c>
      <c r="Q16" s="79">
        <v>0</v>
      </c>
      <c r="R16" s="80"/>
    </row>
    <row r="17" spans="1:18" s="64" customFormat="1" ht="28.35" customHeight="1">
      <c r="A17" s="69" t="s">
        <v>793</v>
      </c>
      <c r="B17" s="70" t="s">
        <v>794</v>
      </c>
      <c r="C17" s="71">
        <v>884.81000000000006</v>
      </c>
      <c r="D17" s="72">
        <f t="shared" si="0"/>
        <v>884.81000000000006</v>
      </c>
      <c r="E17" s="115" t="s">
        <v>913</v>
      </c>
      <c r="F17" s="81">
        <v>62.599999999999987</v>
      </c>
      <c r="G17" s="81">
        <v>264.45999999999998</v>
      </c>
      <c r="H17" s="71">
        <v>187.64999999999998</v>
      </c>
      <c r="I17" s="71">
        <v>76.809999999999988</v>
      </c>
      <c r="J17" s="82">
        <v>514.2600000000001</v>
      </c>
      <c r="K17" s="83">
        <v>21.580000000000002</v>
      </c>
      <c r="L17" s="83">
        <v>2.7800000000000002</v>
      </c>
      <c r="M17" s="84"/>
      <c r="N17" s="77">
        <v>40.4</v>
      </c>
      <c r="O17" s="78">
        <v>0</v>
      </c>
      <c r="P17" s="78">
        <v>3.09</v>
      </c>
      <c r="Q17" s="79">
        <v>0</v>
      </c>
      <c r="R17" s="80"/>
    </row>
    <row r="18" spans="1:18" s="64" customFormat="1" ht="28.35" customHeight="1">
      <c r="A18" s="69" t="s">
        <v>795</v>
      </c>
      <c r="B18" s="70" t="s">
        <v>796</v>
      </c>
      <c r="C18" s="71">
        <v>4105.79</v>
      </c>
      <c r="D18" s="72">
        <f t="shared" si="0"/>
        <v>4105.79</v>
      </c>
      <c r="E18" s="115" t="s">
        <v>913</v>
      </c>
      <c r="F18" s="81">
        <v>11.43</v>
      </c>
      <c r="G18" s="81">
        <v>2867.4800000000005</v>
      </c>
      <c r="H18" s="71">
        <v>395.27000000000004</v>
      </c>
      <c r="I18" s="71">
        <v>2472.2100000000005</v>
      </c>
      <c r="J18" s="82">
        <v>875.06000000000006</v>
      </c>
      <c r="K18" s="83">
        <v>279.52</v>
      </c>
      <c r="L18" s="83"/>
      <c r="M18" s="84"/>
      <c r="N18" s="77">
        <v>332.06000000000017</v>
      </c>
      <c r="O18" s="78">
        <v>0</v>
      </c>
      <c r="P18" s="78">
        <v>19.759999999999998</v>
      </c>
      <c r="Q18" s="79">
        <v>0</v>
      </c>
      <c r="R18" s="80"/>
    </row>
    <row r="19" spans="1:18" s="64" customFormat="1" ht="28.35" customHeight="1">
      <c r="A19" s="69" t="s">
        <v>797</v>
      </c>
      <c r="B19" s="70" t="s">
        <v>798</v>
      </c>
      <c r="C19" s="71">
        <v>802.12</v>
      </c>
      <c r="D19" s="72">
        <f t="shared" si="0"/>
        <v>802.12</v>
      </c>
      <c r="E19" s="115" t="s">
        <v>913</v>
      </c>
      <c r="F19" s="81">
        <v>113.61</v>
      </c>
      <c r="G19" s="81">
        <v>263.69999999999993</v>
      </c>
      <c r="H19" s="71">
        <v>70.610000000000014</v>
      </c>
      <c r="I19" s="71">
        <v>193.08999999999995</v>
      </c>
      <c r="J19" s="82">
        <v>408.99000000000012</v>
      </c>
      <c r="K19" s="83">
        <v>58.17</v>
      </c>
      <c r="L19" s="83">
        <v>4.0299999999999994</v>
      </c>
      <c r="M19" s="84"/>
      <c r="N19" s="77">
        <v>10.8</v>
      </c>
      <c r="O19" s="78">
        <v>0</v>
      </c>
      <c r="P19" s="78">
        <v>5.0199999999999996</v>
      </c>
      <c r="Q19" s="79">
        <v>0</v>
      </c>
      <c r="R19" s="80"/>
    </row>
    <row r="20" spans="1:18" s="64" customFormat="1" ht="28.35" customHeight="1">
      <c r="A20" s="69" t="s">
        <v>799</v>
      </c>
      <c r="B20" s="70" t="s">
        <v>800</v>
      </c>
      <c r="C20" s="71">
        <v>1194.5399999999995</v>
      </c>
      <c r="D20" s="72">
        <f t="shared" si="0"/>
        <v>1194.5399999999995</v>
      </c>
      <c r="E20" s="116" t="s">
        <v>913</v>
      </c>
      <c r="F20" s="71">
        <v>26.93</v>
      </c>
      <c r="G20" s="71">
        <v>200.47</v>
      </c>
      <c r="H20" s="71">
        <v>57.589999999999996</v>
      </c>
      <c r="I20" s="71">
        <v>142.88</v>
      </c>
      <c r="J20" s="71">
        <v>898.35999999999956</v>
      </c>
      <c r="K20" s="83">
        <v>79.649999999999991</v>
      </c>
      <c r="L20" s="83">
        <v>2.97</v>
      </c>
      <c r="M20" s="83"/>
      <c r="N20" s="113">
        <v>61.469999999999992</v>
      </c>
      <c r="O20" s="113">
        <v>0</v>
      </c>
      <c r="P20" s="113">
        <v>7.31</v>
      </c>
      <c r="Q20" s="113">
        <v>0</v>
      </c>
      <c r="R20" s="80"/>
    </row>
    <row r="21" spans="1:18" s="64" customFormat="1" ht="28.35" customHeight="1">
      <c r="A21" s="69" t="s">
        <v>801</v>
      </c>
      <c r="B21" s="70" t="s">
        <v>802</v>
      </c>
      <c r="C21" s="71">
        <v>2777.6400000000003</v>
      </c>
      <c r="D21" s="72">
        <f t="shared" si="0"/>
        <v>2777.6400000000003</v>
      </c>
      <c r="E21" s="115" t="s">
        <v>913</v>
      </c>
      <c r="F21" s="81">
        <v>6.34</v>
      </c>
      <c r="G21" s="81">
        <v>844.16999999999985</v>
      </c>
      <c r="H21" s="71">
        <v>184.6</v>
      </c>
      <c r="I21" s="71">
        <v>659.56999999999982</v>
      </c>
      <c r="J21" s="82">
        <v>1537.6200000000008</v>
      </c>
      <c r="K21" s="83">
        <v>101.14000000000003</v>
      </c>
      <c r="L21" s="83">
        <v>14.919999999999998</v>
      </c>
      <c r="M21" s="84"/>
      <c r="N21" s="77">
        <v>382.06999999999988</v>
      </c>
      <c r="O21" s="78">
        <v>0</v>
      </c>
      <c r="P21" s="78">
        <v>7.44</v>
      </c>
      <c r="Q21" s="79">
        <v>0</v>
      </c>
      <c r="R21" s="80"/>
    </row>
    <row r="22" spans="1:18" s="64" customFormat="1" ht="28.35" customHeight="1">
      <c r="A22" s="69" t="s">
        <v>803</v>
      </c>
      <c r="B22" s="70" t="s">
        <v>804</v>
      </c>
      <c r="C22" s="71">
        <v>12761.279999999997</v>
      </c>
      <c r="D22" s="72">
        <f t="shared" si="0"/>
        <v>12754.899999999998</v>
      </c>
      <c r="E22" s="115" t="s">
        <v>913</v>
      </c>
      <c r="F22" s="81">
        <v>140.37999999999997</v>
      </c>
      <c r="G22" s="81">
        <v>4948.0199999999995</v>
      </c>
      <c r="H22" s="71">
        <v>1815.5300000000002</v>
      </c>
      <c r="I22" s="71">
        <v>3132.4899999999993</v>
      </c>
      <c r="J22" s="82">
        <v>5787.3999999999987</v>
      </c>
      <c r="K22" s="83">
        <v>819.94</v>
      </c>
      <c r="L22" s="83"/>
      <c r="M22" s="84"/>
      <c r="N22" s="77">
        <v>1856.6199999999992</v>
      </c>
      <c r="O22" s="78">
        <v>6.38</v>
      </c>
      <c r="P22" s="78">
        <v>22.480000000000004</v>
      </c>
      <c r="Q22" s="79">
        <v>0</v>
      </c>
      <c r="R22" s="80"/>
    </row>
    <row r="23" spans="1:18" s="64" customFormat="1" ht="28.35" customHeight="1">
      <c r="A23" s="69" t="s">
        <v>805</v>
      </c>
      <c r="B23" s="70" t="s">
        <v>806</v>
      </c>
      <c r="C23" s="71">
        <v>1815.94</v>
      </c>
      <c r="D23" s="72">
        <f t="shared" si="0"/>
        <v>1815.94</v>
      </c>
      <c r="E23" s="115" t="s">
        <v>913</v>
      </c>
      <c r="F23" s="81">
        <v>884.9</v>
      </c>
      <c r="G23" s="81">
        <v>507.99</v>
      </c>
      <c r="H23" s="71">
        <v>269.98</v>
      </c>
      <c r="I23" s="71">
        <v>238.01000000000002</v>
      </c>
      <c r="J23" s="82">
        <v>325.18</v>
      </c>
      <c r="K23" s="83"/>
      <c r="L23" s="83">
        <v>10.24</v>
      </c>
      <c r="M23" s="84">
        <v>273.05</v>
      </c>
      <c r="N23" s="77">
        <v>36.800000000000011</v>
      </c>
      <c r="O23" s="78">
        <v>0</v>
      </c>
      <c r="P23" s="78">
        <v>61.07</v>
      </c>
      <c r="Q23" s="79">
        <v>0</v>
      </c>
      <c r="R23" s="80"/>
    </row>
    <row r="24" spans="1:18" s="64" customFormat="1" ht="28.35" customHeight="1">
      <c r="A24" s="69" t="s">
        <v>807</v>
      </c>
      <c r="B24" s="70" t="s">
        <v>808</v>
      </c>
      <c r="C24" s="71">
        <v>2701.53</v>
      </c>
      <c r="D24" s="72">
        <f t="shared" si="0"/>
        <v>2701.53</v>
      </c>
      <c r="E24" s="115" t="s">
        <v>913</v>
      </c>
      <c r="F24" s="81">
        <v>95.56</v>
      </c>
      <c r="G24" s="81">
        <v>1408.4099999999999</v>
      </c>
      <c r="H24" s="71">
        <v>497.18999999999994</v>
      </c>
      <c r="I24" s="71">
        <v>911.2199999999998</v>
      </c>
      <c r="J24" s="82">
        <v>641.1</v>
      </c>
      <c r="K24" s="83"/>
      <c r="L24" s="83">
        <v>49.850000000000009</v>
      </c>
      <c r="M24" s="84">
        <v>1.1599999999999999</v>
      </c>
      <c r="N24" s="77">
        <v>521.78</v>
      </c>
      <c r="O24" s="78">
        <v>0</v>
      </c>
      <c r="P24" s="78">
        <v>27.57</v>
      </c>
      <c r="Q24" s="79">
        <v>7.11</v>
      </c>
      <c r="R24" s="80"/>
    </row>
    <row r="25" spans="1:18" s="64" customFormat="1" ht="28.35" customHeight="1">
      <c r="A25" s="69" t="s">
        <v>809</v>
      </c>
      <c r="B25" s="70" t="s">
        <v>810</v>
      </c>
      <c r="C25" s="71">
        <v>743.1</v>
      </c>
      <c r="D25" s="72">
        <f t="shared" si="0"/>
        <v>743.1</v>
      </c>
      <c r="E25" s="115" t="s">
        <v>913</v>
      </c>
      <c r="F25" s="81">
        <v>81.38</v>
      </c>
      <c r="G25" s="81">
        <v>313.61000000000007</v>
      </c>
      <c r="H25" s="71">
        <v>217.46000000000004</v>
      </c>
      <c r="I25" s="71">
        <v>96.15000000000002</v>
      </c>
      <c r="J25" s="82">
        <v>260.31999999999994</v>
      </c>
      <c r="K25" s="83"/>
      <c r="L25" s="83">
        <v>8.58</v>
      </c>
      <c r="M25" s="84"/>
      <c r="N25" s="77">
        <v>83.960000000000008</v>
      </c>
      <c r="O25" s="78">
        <v>0</v>
      </c>
      <c r="P25" s="78">
        <v>3.83</v>
      </c>
      <c r="Q25" s="79">
        <v>0</v>
      </c>
      <c r="R25" s="80"/>
    </row>
    <row r="26" spans="1:18" s="64" customFormat="1" ht="28.35" customHeight="1">
      <c r="A26" s="69" t="s">
        <v>811</v>
      </c>
      <c r="B26" s="70" t="s">
        <v>812</v>
      </c>
      <c r="C26" s="71">
        <v>7146.6900000000014</v>
      </c>
      <c r="D26" s="72">
        <f t="shared" si="0"/>
        <v>7146.6900000000014</v>
      </c>
      <c r="E26" s="115" t="s">
        <v>913</v>
      </c>
      <c r="F26" s="81">
        <v>105.48000000000002</v>
      </c>
      <c r="G26" s="81">
        <v>2027.5400000000002</v>
      </c>
      <c r="H26" s="71">
        <v>463.34</v>
      </c>
      <c r="I26" s="71">
        <v>1564.2000000000003</v>
      </c>
      <c r="J26" s="82">
        <v>2941.8700000000003</v>
      </c>
      <c r="K26" s="83">
        <v>275.14000000000004</v>
      </c>
      <c r="L26" s="83"/>
      <c r="M26" s="84"/>
      <c r="N26" s="77">
        <v>2053.4099999999994</v>
      </c>
      <c r="O26" s="78">
        <v>0</v>
      </c>
      <c r="P26" s="78">
        <v>18.39</v>
      </c>
      <c r="Q26" s="79">
        <v>0</v>
      </c>
      <c r="R26" s="80"/>
    </row>
    <row r="27" spans="1:18" s="64" customFormat="1" ht="28.35" customHeight="1">
      <c r="A27" s="69" t="s">
        <v>92</v>
      </c>
      <c r="B27" s="70" t="s">
        <v>93</v>
      </c>
      <c r="C27" s="71">
        <v>14076.179999999998</v>
      </c>
      <c r="D27" s="72">
        <f t="shared" si="0"/>
        <v>14024.979999999998</v>
      </c>
      <c r="E27" s="115" t="s">
        <v>913</v>
      </c>
      <c r="F27" s="81">
        <v>381.18999999999988</v>
      </c>
      <c r="G27" s="81">
        <v>9723.2499999999964</v>
      </c>
      <c r="H27" s="71">
        <v>2382.3399999999983</v>
      </c>
      <c r="I27" s="71">
        <v>7340.9099999999971</v>
      </c>
      <c r="J27" s="82">
        <v>3125.0400000000022</v>
      </c>
      <c r="K27" s="83"/>
      <c r="L27" s="83">
        <v>333.31999999999988</v>
      </c>
      <c r="M27" s="84">
        <v>1215.8200000000006</v>
      </c>
      <c r="N27" s="77">
        <v>620.79999999999984</v>
      </c>
      <c r="O27" s="78">
        <v>51.2</v>
      </c>
      <c r="P27" s="78">
        <v>137.87000000000003</v>
      </c>
      <c r="Q27" s="79">
        <v>36.83</v>
      </c>
      <c r="R27" s="80"/>
    </row>
    <row r="28" spans="1:18" s="64" customFormat="1" ht="28.35" customHeight="1">
      <c r="A28" s="69" t="s">
        <v>94</v>
      </c>
      <c r="B28" s="70" t="s">
        <v>95</v>
      </c>
      <c r="C28" s="71">
        <v>2318.9299999999998</v>
      </c>
      <c r="D28" s="72">
        <f t="shared" si="0"/>
        <v>2318.9299999999998</v>
      </c>
      <c r="E28" s="115" t="s">
        <v>913</v>
      </c>
      <c r="F28" s="81">
        <v>210.26</v>
      </c>
      <c r="G28" s="81">
        <v>1469.2599999999998</v>
      </c>
      <c r="H28" s="71">
        <v>481.50999999999993</v>
      </c>
      <c r="I28" s="71">
        <v>987.74999999999977</v>
      </c>
      <c r="J28" s="82">
        <v>479.95</v>
      </c>
      <c r="K28" s="83">
        <v>40.36</v>
      </c>
      <c r="L28" s="83">
        <v>5.21</v>
      </c>
      <c r="M28" s="84"/>
      <c r="N28" s="77">
        <v>93.79</v>
      </c>
      <c r="O28" s="78">
        <v>0</v>
      </c>
      <c r="P28" s="78">
        <v>58.599999999999994</v>
      </c>
      <c r="Q28" s="79">
        <v>7.07</v>
      </c>
      <c r="R28" s="80"/>
    </row>
    <row r="29" spans="1:18" s="64" customFormat="1" ht="28.35" customHeight="1">
      <c r="A29" s="69" t="s">
        <v>96</v>
      </c>
      <c r="B29" s="70" t="s">
        <v>97</v>
      </c>
      <c r="C29" s="71">
        <v>329.43</v>
      </c>
      <c r="D29" s="72">
        <f t="shared" si="0"/>
        <v>329.43</v>
      </c>
      <c r="E29" s="115" t="s">
        <v>913</v>
      </c>
      <c r="F29" s="81">
        <v>16.73</v>
      </c>
      <c r="G29" s="81">
        <v>128.16999999999999</v>
      </c>
      <c r="H29" s="71">
        <v>33.229999999999997</v>
      </c>
      <c r="I29" s="71">
        <v>94.94</v>
      </c>
      <c r="J29" s="82">
        <v>164.07999999999996</v>
      </c>
      <c r="K29" s="83">
        <v>52.05</v>
      </c>
      <c r="L29" s="83">
        <v>1.25</v>
      </c>
      <c r="M29" s="84"/>
      <c r="N29" s="77">
        <v>16.330000000000002</v>
      </c>
      <c r="O29" s="78">
        <v>0</v>
      </c>
      <c r="P29" s="78">
        <v>4.12</v>
      </c>
      <c r="Q29" s="79">
        <v>0</v>
      </c>
      <c r="R29" s="80"/>
    </row>
    <row r="30" spans="1:18" s="64" customFormat="1" ht="28.35" customHeight="1">
      <c r="A30" s="69" t="s">
        <v>98</v>
      </c>
      <c r="B30" s="70" t="s">
        <v>99</v>
      </c>
      <c r="C30" s="71">
        <v>345.49</v>
      </c>
      <c r="D30" s="72">
        <f t="shared" si="0"/>
        <v>345.49</v>
      </c>
      <c r="E30" s="115" t="s">
        <v>913</v>
      </c>
      <c r="F30" s="81">
        <v>26.270000000000003</v>
      </c>
      <c r="G30" s="81">
        <v>143.51000000000002</v>
      </c>
      <c r="H30" s="71">
        <v>119.60000000000001</v>
      </c>
      <c r="I30" s="71">
        <v>23.91</v>
      </c>
      <c r="J30" s="82">
        <v>173.38</v>
      </c>
      <c r="K30" s="83">
        <v>21.139999999999997</v>
      </c>
      <c r="L30" s="83">
        <v>6.8100000000000005</v>
      </c>
      <c r="M30" s="84"/>
      <c r="N30" s="77">
        <v>0</v>
      </c>
      <c r="O30" s="78">
        <v>0</v>
      </c>
      <c r="P30" s="78">
        <v>2.33</v>
      </c>
      <c r="Q30" s="79">
        <v>0</v>
      </c>
      <c r="R30" s="80"/>
    </row>
    <row r="31" spans="1:18" s="64" customFormat="1" ht="28.35" customHeight="1">
      <c r="A31" s="69" t="s">
        <v>100</v>
      </c>
      <c r="B31" s="70" t="s">
        <v>101</v>
      </c>
      <c r="C31" s="71">
        <v>1656.2200000000003</v>
      </c>
      <c r="D31" s="72">
        <f t="shared" si="0"/>
        <v>1656.2200000000003</v>
      </c>
      <c r="E31" s="115" t="s">
        <v>913</v>
      </c>
      <c r="F31" s="81">
        <v>15.89</v>
      </c>
      <c r="G31" s="81">
        <v>279</v>
      </c>
      <c r="H31" s="71">
        <v>63.09</v>
      </c>
      <c r="I31" s="71">
        <v>215.91</v>
      </c>
      <c r="J31" s="82">
        <v>1192.21</v>
      </c>
      <c r="K31" s="83">
        <v>47.65</v>
      </c>
      <c r="L31" s="83">
        <v>3.41</v>
      </c>
      <c r="M31" s="84"/>
      <c r="N31" s="77">
        <v>153.18</v>
      </c>
      <c r="O31" s="78">
        <v>0</v>
      </c>
      <c r="P31" s="78">
        <v>15.940000000000001</v>
      </c>
      <c r="Q31" s="79">
        <v>0</v>
      </c>
      <c r="R31" s="80"/>
    </row>
    <row r="32" spans="1:18" s="64" customFormat="1" ht="28.35" customHeight="1">
      <c r="A32" s="69" t="s">
        <v>102</v>
      </c>
      <c r="B32" s="70" t="s">
        <v>103</v>
      </c>
      <c r="C32" s="71">
        <v>1449.1200000000001</v>
      </c>
      <c r="D32" s="72">
        <f t="shared" si="0"/>
        <v>1449.1200000000001</v>
      </c>
      <c r="E32" s="115" t="s">
        <v>913</v>
      </c>
      <c r="F32" s="81">
        <v>139.6</v>
      </c>
      <c r="G32" s="81">
        <v>439.72000000000008</v>
      </c>
      <c r="H32" s="71">
        <v>169.73000000000002</v>
      </c>
      <c r="I32" s="71">
        <v>269.99000000000007</v>
      </c>
      <c r="J32" s="82">
        <v>728.9000000000002</v>
      </c>
      <c r="K32" s="83">
        <v>44.86</v>
      </c>
      <c r="L32" s="83"/>
      <c r="M32" s="84">
        <v>138.47999999999996</v>
      </c>
      <c r="N32" s="77">
        <v>128.31000000000006</v>
      </c>
      <c r="O32" s="78">
        <v>0</v>
      </c>
      <c r="P32" s="78">
        <v>12.589999999999998</v>
      </c>
      <c r="Q32" s="79">
        <v>0</v>
      </c>
      <c r="R32" s="80"/>
    </row>
    <row r="33" spans="1:18" s="64" customFormat="1" ht="28.35" customHeight="1">
      <c r="A33" s="69" t="s">
        <v>104</v>
      </c>
      <c r="B33" s="70" t="s">
        <v>105</v>
      </c>
      <c r="C33" s="71">
        <v>390.76000000000005</v>
      </c>
      <c r="D33" s="72">
        <f t="shared" si="0"/>
        <v>390.76000000000005</v>
      </c>
      <c r="E33" s="116" t="s">
        <v>913</v>
      </c>
      <c r="F33" s="71">
        <v>67.42</v>
      </c>
      <c r="G33" s="71">
        <v>156.36000000000001</v>
      </c>
      <c r="H33" s="71">
        <v>57.040000000000006</v>
      </c>
      <c r="I33" s="71">
        <v>99.320000000000007</v>
      </c>
      <c r="J33" s="82">
        <v>166.44</v>
      </c>
      <c r="K33" s="83"/>
      <c r="L33" s="83"/>
      <c r="M33" s="84"/>
      <c r="N33" s="77">
        <v>0</v>
      </c>
      <c r="O33" s="78">
        <v>0</v>
      </c>
      <c r="P33" s="78">
        <v>0.54</v>
      </c>
      <c r="Q33" s="79">
        <v>0</v>
      </c>
      <c r="R33" s="80"/>
    </row>
    <row r="34" spans="1:18" s="64" customFormat="1" ht="28.35" customHeight="1">
      <c r="A34" s="69" t="s">
        <v>106</v>
      </c>
      <c r="B34" s="70" t="s">
        <v>107</v>
      </c>
      <c r="C34" s="71">
        <v>4656.6799999999994</v>
      </c>
      <c r="D34" s="72">
        <f t="shared" si="0"/>
        <v>4655.4099999999989</v>
      </c>
      <c r="E34" s="115" t="s">
        <v>913</v>
      </c>
      <c r="F34" s="81">
        <v>985.03000000000054</v>
      </c>
      <c r="G34" s="81">
        <v>1881.67</v>
      </c>
      <c r="H34" s="71">
        <v>1264.8299999999995</v>
      </c>
      <c r="I34" s="71">
        <v>616.84000000000049</v>
      </c>
      <c r="J34" s="82">
        <v>1381.9399999999998</v>
      </c>
      <c r="K34" s="83"/>
      <c r="L34" s="83">
        <v>460.46999999999991</v>
      </c>
      <c r="M34" s="84"/>
      <c r="N34" s="77">
        <v>305.5800000000001</v>
      </c>
      <c r="O34" s="78">
        <v>1.27</v>
      </c>
      <c r="P34" s="78">
        <v>87.999999999999986</v>
      </c>
      <c r="Q34" s="79">
        <v>13.19</v>
      </c>
      <c r="R34" s="80"/>
    </row>
    <row r="35" spans="1:18" s="64" customFormat="1" ht="28.35" customHeight="1">
      <c r="A35" s="69" t="s">
        <v>108</v>
      </c>
      <c r="B35" s="70" t="s">
        <v>109</v>
      </c>
      <c r="C35" s="71">
        <v>800</v>
      </c>
      <c r="D35" s="72">
        <f t="shared" si="0"/>
        <v>800</v>
      </c>
      <c r="E35" s="115" t="s">
        <v>913</v>
      </c>
      <c r="F35" s="81">
        <v>11.080000000000002</v>
      </c>
      <c r="G35" s="81">
        <v>338.41999999999996</v>
      </c>
      <c r="H35" s="71">
        <v>45.7</v>
      </c>
      <c r="I35" s="71">
        <v>292.71999999999997</v>
      </c>
      <c r="J35" s="82">
        <v>346.19999999999993</v>
      </c>
      <c r="K35" s="83">
        <v>20.860000000000003</v>
      </c>
      <c r="L35" s="83">
        <v>20.65</v>
      </c>
      <c r="M35" s="84">
        <v>63.01</v>
      </c>
      <c r="N35" s="77">
        <v>98.969999999999985</v>
      </c>
      <c r="O35" s="78">
        <v>0</v>
      </c>
      <c r="P35" s="78">
        <v>5.33</v>
      </c>
      <c r="Q35" s="79">
        <v>0</v>
      </c>
      <c r="R35" s="80"/>
    </row>
    <row r="36" spans="1:18" s="64" customFormat="1" ht="28.35" customHeight="1">
      <c r="A36" s="69" t="s">
        <v>110</v>
      </c>
      <c r="B36" s="70" t="s">
        <v>111</v>
      </c>
      <c r="C36" s="71">
        <v>1485.0799999999997</v>
      </c>
      <c r="D36" s="72">
        <f t="shared" si="0"/>
        <v>1480.1799999999996</v>
      </c>
      <c r="E36" s="115" t="s">
        <v>913</v>
      </c>
      <c r="F36" s="81">
        <v>341.57999999999981</v>
      </c>
      <c r="G36" s="81">
        <v>712.37999999999988</v>
      </c>
      <c r="H36" s="71">
        <v>454.59999999999997</v>
      </c>
      <c r="I36" s="71">
        <v>257.77999999999997</v>
      </c>
      <c r="J36" s="82">
        <v>361.67999999999984</v>
      </c>
      <c r="K36" s="83"/>
      <c r="L36" s="83">
        <v>42.199999999999996</v>
      </c>
      <c r="M36" s="84"/>
      <c r="N36" s="77">
        <v>29.810000000000002</v>
      </c>
      <c r="O36" s="78">
        <v>4.9000000000000004</v>
      </c>
      <c r="P36" s="78">
        <v>33.940000000000005</v>
      </c>
      <c r="Q36" s="79">
        <v>0.79</v>
      </c>
      <c r="R36" s="80"/>
    </row>
    <row r="37" spans="1:18" s="64" customFormat="1" ht="28.35" customHeight="1">
      <c r="A37" s="69" t="s">
        <v>112</v>
      </c>
      <c r="B37" s="70" t="s">
        <v>113</v>
      </c>
      <c r="C37" s="71">
        <v>1589.24</v>
      </c>
      <c r="D37" s="72">
        <f t="shared" si="0"/>
        <v>1589.24</v>
      </c>
      <c r="E37" s="115" t="s">
        <v>913</v>
      </c>
      <c r="F37" s="81">
        <v>199.46999999999997</v>
      </c>
      <c r="G37" s="81">
        <v>366.08000000000004</v>
      </c>
      <c r="H37" s="71">
        <v>242.00000000000006</v>
      </c>
      <c r="I37" s="71">
        <v>124.08000000000001</v>
      </c>
      <c r="J37" s="82">
        <v>1002.83</v>
      </c>
      <c r="K37" s="83">
        <v>14.519999999999998</v>
      </c>
      <c r="L37" s="83">
        <v>9.0499999999999989</v>
      </c>
      <c r="M37" s="84">
        <v>218.3</v>
      </c>
      <c r="N37" s="77">
        <v>17.5</v>
      </c>
      <c r="O37" s="78">
        <v>0</v>
      </c>
      <c r="P37" s="78">
        <v>3.36</v>
      </c>
      <c r="Q37" s="79">
        <v>0</v>
      </c>
      <c r="R37" s="80"/>
    </row>
    <row r="38" spans="1:18" s="64" customFormat="1" ht="28.35" customHeight="1">
      <c r="A38" s="69" t="s">
        <v>114</v>
      </c>
      <c r="B38" s="70" t="s">
        <v>115</v>
      </c>
      <c r="C38" s="71">
        <v>2778.77</v>
      </c>
      <c r="D38" s="72">
        <f t="shared" si="0"/>
        <v>2778.77</v>
      </c>
      <c r="E38" s="116" t="s">
        <v>913</v>
      </c>
      <c r="F38" s="71">
        <v>540.94000000000028</v>
      </c>
      <c r="G38" s="71">
        <v>551.12</v>
      </c>
      <c r="H38" s="71">
        <v>193.79999999999998</v>
      </c>
      <c r="I38" s="71">
        <v>357.32</v>
      </c>
      <c r="J38" s="71">
        <v>1605.8499999999997</v>
      </c>
      <c r="K38" s="83">
        <v>1.29</v>
      </c>
      <c r="L38" s="83">
        <v>1.34</v>
      </c>
      <c r="M38" s="83">
        <v>45.690000000000005</v>
      </c>
      <c r="N38" s="113">
        <v>63.29</v>
      </c>
      <c r="O38" s="113">
        <v>0</v>
      </c>
      <c r="P38" s="113">
        <v>17.57</v>
      </c>
      <c r="Q38" s="113">
        <v>0</v>
      </c>
      <c r="R38" s="80"/>
    </row>
    <row r="39" spans="1:18" s="64" customFormat="1" ht="28.35" customHeight="1">
      <c r="A39" s="69" t="s">
        <v>116</v>
      </c>
      <c r="B39" s="70" t="s">
        <v>117</v>
      </c>
      <c r="C39" s="71">
        <v>2514.9500000000003</v>
      </c>
      <c r="D39" s="72">
        <f t="shared" si="0"/>
        <v>2514.9500000000003</v>
      </c>
      <c r="E39" s="115" t="s">
        <v>913</v>
      </c>
      <c r="F39" s="81">
        <v>63.959999999999994</v>
      </c>
      <c r="G39" s="81">
        <v>1150.74</v>
      </c>
      <c r="H39" s="71">
        <v>258.19</v>
      </c>
      <c r="I39" s="71">
        <v>892.55000000000007</v>
      </c>
      <c r="J39" s="82">
        <v>1148.0900000000004</v>
      </c>
      <c r="K39" s="83">
        <v>42.999999999999993</v>
      </c>
      <c r="L39" s="83"/>
      <c r="M39" s="84"/>
      <c r="N39" s="77">
        <v>146.81</v>
      </c>
      <c r="O39" s="78">
        <v>0</v>
      </c>
      <c r="P39" s="78">
        <v>5.35</v>
      </c>
      <c r="Q39" s="79">
        <v>0</v>
      </c>
      <c r="R39" s="80"/>
    </row>
    <row r="40" spans="1:18" s="64" customFormat="1" ht="28.35" customHeight="1">
      <c r="A40" s="69" t="s">
        <v>118</v>
      </c>
      <c r="B40" s="70" t="s">
        <v>119</v>
      </c>
      <c r="C40" s="71">
        <v>3145.7999999999997</v>
      </c>
      <c r="D40" s="72">
        <f t="shared" si="0"/>
        <v>3143.5299999999997</v>
      </c>
      <c r="E40" s="115" t="s">
        <v>913</v>
      </c>
      <c r="F40" s="81">
        <v>507.6400000000001</v>
      </c>
      <c r="G40" s="81">
        <v>1153.32</v>
      </c>
      <c r="H40" s="71">
        <v>518.52999999999986</v>
      </c>
      <c r="I40" s="71">
        <v>634.79000000000008</v>
      </c>
      <c r="J40" s="82">
        <v>1175.6300000000003</v>
      </c>
      <c r="K40" s="83">
        <v>21.490000000000002</v>
      </c>
      <c r="L40" s="83">
        <v>31.810000000000002</v>
      </c>
      <c r="M40" s="84"/>
      <c r="N40" s="77">
        <v>240.11999999999998</v>
      </c>
      <c r="O40" s="78">
        <v>2.27</v>
      </c>
      <c r="P40" s="78">
        <v>66.62</v>
      </c>
      <c r="Q40" s="79">
        <v>0.2</v>
      </c>
      <c r="R40" s="80"/>
    </row>
    <row r="41" spans="1:18" s="64" customFormat="1" ht="28.35" customHeight="1">
      <c r="A41" s="69" t="s">
        <v>120</v>
      </c>
      <c r="B41" s="70" t="s">
        <v>121</v>
      </c>
      <c r="C41" s="71">
        <v>3590.0099999999993</v>
      </c>
      <c r="D41" s="72">
        <f t="shared" si="0"/>
        <v>3590.0099999999993</v>
      </c>
      <c r="E41" s="115" t="s">
        <v>913</v>
      </c>
      <c r="F41" s="81">
        <v>411.13999999999993</v>
      </c>
      <c r="G41" s="81">
        <v>1093.5600000000002</v>
      </c>
      <c r="H41" s="71">
        <v>294.06999999999988</v>
      </c>
      <c r="I41" s="71">
        <v>799.49000000000035</v>
      </c>
      <c r="J41" s="82">
        <v>1978.3099999999995</v>
      </c>
      <c r="K41" s="83">
        <v>13.73</v>
      </c>
      <c r="L41" s="83">
        <v>99.77</v>
      </c>
      <c r="M41" s="84">
        <v>23.69</v>
      </c>
      <c r="N41" s="77">
        <v>96.800000000000011</v>
      </c>
      <c r="O41" s="78">
        <v>0</v>
      </c>
      <c r="P41" s="78">
        <v>10.199999999999999</v>
      </c>
      <c r="Q41" s="79">
        <v>0</v>
      </c>
      <c r="R41" s="80"/>
    </row>
    <row r="42" spans="1:18" s="64" customFormat="1" ht="28.35" customHeight="1">
      <c r="A42" s="69" t="s">
        <v>122</v>
      </c>
      <c r="B42" s="70" t="s">
        <v>123</v>
      </c>
      <c r="C42" s="71">
        <v>7839.9399999999978</v>
      </c>
      <c r="D42" s="72">
        <f t="shared" si="0"/>
        <v>7839.9399999999978</v>
      </c>
      <c r="E42" s="115" t="s">
        <v>913</v>
      </c>
      <c r="F42" s="81">
        <v>96.51</v>
      </c>
      <c r="G42" s="81">
        <v>4546.6900000000005</v>
      </c>
      <c r="H42" s="71">
        <v>166.32</v>
      </c>
      <c r="I42" s="71">
        <v>4380.3700000000008</v>
      </c>
      <c r="J42" s="82">
        <v>2446.9999999999964</v>
      </c>
      <c r="K42" s="83"/>
      <c r="L42" s="83">
        <v>71.610000000000014</v>
      </c>
      <c r="M42" s="84">
        <v>491.23000000000013</v>
      </c>
      <c r="N42" s="77">
        <v>672.0300000000002</v>
      </c>
      <c r="O42" s="78">
        <v>0</v>
      </c>
      <c r="P42" s="78">
        <v>73.429999999999978</v>
      </c>
      <c r="Q42" s="79">
        <v>4.28</v>
      </c>
      <c r="R42" s="80"/>
    </row>
    <row r="43" spans="1:18" s="64" customFormat="1" ht="28.35" customHeight="1">
      <c r="A43" s="69" t="s">
        <v>124</v>
      </c>
      <c r="B43" s="70" t="s">
        <v>125</v>
      </c>
      <c r="C43" s="71">
        <v>1275.5100000000007</v>
      </c>
      <c r="D43" s="72">
        <f t="shared" si="0"/>
        <v>1275.5100000000007</v>
      </c>
      <c r="E43" s="115" t="s">
        <v>913</v>
      </c>
      <c r="F43" s="81">
        <v>131.56</v>
      </c>
      <c r="G43" s="81">
        <v>145.88</v>
      </c>
      <c r="H43" s="71">
        <v>31.63</v>
      </c>
      <c r="I43" s="71">
        <v>114.24999999999999</v>
      </c>
      <c r="J43" s="82">
        <v>975.63000000000068</v>
      </c>
      <c r="K43" s="83">
        <v>6.54</v>
      </c>
      <c r="L43" s="83">
        <v>10.690000000000001</v>
      </c>
      <c r="M43" s="84"/>
      <c r="N43" s="77">
        <v>16.22</v>
      </c>
      <c r="O43" s="78">
        <v>0</v>
      </c>
      <c r="P43" s="78">
        <v>6.2200000000000006</v>
      </c>
      <c r="Q43" s="79">
        <v>0</v>
      </c>
      <c r="R43" s="80"/>
    </row>
    <row r="44" spans="1:18" s="64" customFormat="1" ht="28.35" customHeight="1">
      <c r="A44" s="69" t="s">
        <v>126</v>
      </c>
      <c r="B44" s="70" t="s">
        <v>127</v>
      </c>
      <c r="C44" s="71">
        <v>6291.87</v>
      </c>
      <c r="D44" s="72">
        <f t="shared" si="0"/>
        <v>6291.5</v>
      </c>
      <c r="E44" s="115" t="s">
        <v>913</v>
      </c>
      <c r="F44" s="81">
        <v>976.43000000000052</v>
      </c>
      <c r="G44" s="81">
        <v>2093.7999999999997</v>
      </c>
      <c r="H44" s="71">
        <v>793.5599999999996</v>
      </c>
      <c r="I44" s="71">
        <v>1300.24</v>
      </c>
      <c r="J44" s="82">
        <v>2854.1799999999989</v>
      </c>
      <c r="K44" s="83"/>
      <c r="L44" s="83">
        <v>107.51</v>
      </c>
      <c r="M44" s="84">
        <v>136.57</v>
      </c>
      <c r="N44" s="77">
        <v>284.72999999999996</v>
      </c>
      <c r="O44" s="78">
        <v>0.37</v>
      </c>
      <c r="P44" s="78">
        <v>76.72</v>
      </c>
      <c r="Q44" s="79">
        <v>5.64</v>
      </c>
      <c r="R44" s="80"/>
    </row>
    <row r="45" spans="1:18" s="64" customFormat="1" ht="28.35" customHeight="1">
      <c r="A45" s="69" t="s">
        <v>128</v>
      </c>
      <c r="B45" s="70" t="s">
        <v>129</v>
      </c>
      <c r="C45" s="71">
        <v>2517.2099999999987</v>
      </c>
      <c r="D45" s="72">
        <f t="shared" si="0"/>
        <v>2517.2099999999987</v>
      </c>
      <c r="E45" s="115" t="s">
        <v>913</v>
      </c>
      <c r="F45" s="81">
        <v>56.550000000000004</v>
      </c>
      <c r="G45" s="81">
        <v>523.52</v>
      </c>
      <c r="H45" s="71">
        <v>112.42999999999998</v>
      </c>
      <c r="I45" s="71">
        <v>411.09</v>
      </c>
      <c r="J45" s="82">
        <v>1455.8999999999992</v>
      </c>
      <c r="K45" s="83">
        <v>147.94999999999999</v>
      </c>
      <c r="L45" s="83"/>
      <c r="M45" s="84"/>
      <c r="N45" s="77">
        <v>472.05999999999995</v>
      </c>
      <c r="O45" s="78">
        <v>0</v>
      </c>
      <c r="P45" s="78">
        <v>9.18</v>
      </c>
      <c r="Q45" s="79">
        <v>0</v>
      </c>
      <c r="R45" s="80"/>
    </row>
    <row r="46" spans="1:18" s="64" customFormat="1" ht="28.35" customHeight="1">
      <c r="A46" s="69" t="s">
        <v>130</v>
      </c>
      <c r="B46" s="70" t="s">
        <v>131</v>
      </c>
      <c r="C46" s="71">
        <v>2065.8200000000002</v>
      </c>
      <c r="D46" s="72">
        <f t="shared" si="0"/>
        <v>2065.8200000000002</v>
      </c>
      <c r="E46" s="115" t="s">
        <v>914</v>
      </c>
      <c r="F46" s="81">
        <v>8.48</v>
      </c>
      <c r="G46" s="81">
        <v>969.7299999999999</v>
      </c>
      <c r="H46" s="71">
        <v>36.920000000000009</v>
      </c>
      <c r="I46" s="71">
        <v>931.75</v>
      </c>
      <c r="J46" s="82">
        <v>759.79</v>
      </c>
      <c r="K46" s="83">
        <v>259.79999999999995</v>
      </c>
      <c r="L46" s="83"/>
      <c r="M46" s="84"/>
      <c r="N46" s="77">
        <v>321.2999999999999</v>
      </c>
      <c r="O46" s="78">
        <v>0</v>
      </c>
      <c r="P46" s="78">
        <v>6.53</v>
      </c>
      <c r="Q46" s="79">
        <v>0</v>
      </c>
      <c r="R46" s="80"/>
    </row>
    <row r="47" spans="1:18" s="64" customFormat="1" ht="28.35" customHeight="1">
      <c r="A47" s="69" t="s">
        <v>132</v>
      </c>
      <c r="B47" s="70" t="s">
        <v>133</v>
      </c>
      <c r="C47" s="71">
        <v>3066.9700000000007</v>
      </c>
      <c r="D47" s="72">
        <f t="shared" si="0"/>
        <v>3066.9700000000007</v>
      </c>
      <c r="E47" s="115" t="s">
        <v>913</v>
      </c>
      <c r="F47" s="81">
        <v>388.32000000000016</v>
      </c>
      <c r="G47" s="81">
        <v>1717.1500000000003</v>
      </c>
      <c r="H47" s="71">
        <v>525.97</v>
      </c>
      <c r="I47" s="71">
        <v>1191.1800000000003</v>
      </c>
      <c r="J47" s="82">
        <v>720.19999999999993</v>
      </c>
      <c r="K47" s="83">
        <v>251.91</v>
      </c>
      <c r="L47" s="83">
        <v>23.110000000000003</v>
      </c>
      <c r="M47" s="84">
        <v>85.09</v>
      </c>
      <c r="N47" s="77">
        <v>201.19000000000003</v>
      </c>
      <c r="O47" s="78">
        <v>0</v>
      </c>
      <c r="P47" s="78">
        <v>40.110000000000014</v>
      </c>
      <c r="Q47" s="79">
        <v>0</v>
      </c>
      <c r="R47" s="80"/>
    </row>
    <row r="48" spans="1:18" s="64" customFormat="1" ht="28.35" customHeight="1">
      <c r="A48" s="69" t="s">
        <v>134</v>
      </c>
      <c r="B48" s="70" t="s">
        <v>135</v>
      </c>
      <c r="C48" s="71">
        <v>1445.38</v>
      </c>
      <c r="D48" s="72">
        <f t="shared" si="0"/>
        <v>1445.38</v>
      </c>
      <c r="E48" s="115" t="s">
        <v>913</v>
      </c>
      <c r="F48" s="81">
        <v>505.05</v>
      </c>
      <c r="G48" s="81">
        <v>316.87</v>
      </c>
      <c r="H48" s="71">
        <v>132.44000000000003</v>
      </c>
      <c r="I48" s="71">
        <v>184.42999999999998</v>
      </c>
      <c r="J48" s="82">
        <v>564.78000000000009</v>
      </c>
      <c r="K48" s="83"/>
      <c r="L48" s="83">
        <v>2.5300000000000002</v>
      </c>
      <c r="M48" s="84">
        <v>6.85</v>
      </c>
      <c r="N48" s="77">
        <v>45.74</v>
      </c>
      <c r="O48" s="78">
        <v>0</v>
      </c>
      <c r="P48" s="78">
        <v>12.94</v>
      </c>
      <c r="Q48" s="79">
        <v>0</v>
      </c>
      <c r="R48" s="80"/>
    </row>
    <row r="49" spans="1:18" s="64" customFormat="1" ht="28.35" customHeight="1">
      <c r="A49" s="69" t="s">
        <v>136</v>
      </c>
      <c r="B49" s="70" t="s">
        <v>137</v>
      </c>
      <c r="C49" s="71">
        <v>6735.5300000000025</v>
      </c>
      <c r="D49" s="72">
        <f t="shared" si="0"/>
        <v>6735.5300000000025</v>
      </c>
      <c r="E49" s="115" t="s">
        <v>915</v>
      </c>
      <c r="F49" s="81">
        <v>4.08</v>
      </c>
      <c r="G49" s="81">
        <v>1220.3500000000001</v>
      </c>
      <c r="H49" s="71">
        <v>59.430000000000014</v>
      </c>
      <c r="I49" s="71">
        <v>1158.75</v>
      </c>
      <c r="J49" s="82">
        <v>3356.7600000000016</v>
      </c>
      <c r="K49" s="83">
        <v>279.10999999999996</v>
      </c>
      <c r="L49" s="83"/>
      <c r="M49" s="84"/>
      <c r="N49" s="77">
        <v>2126.84</v>
      </c>
      <c r="O49" s="78">
        <v>0</v>
      </c>
      <c r="P49" s="78">
        <v>27.509999999999998</v>
      </c>
      <c r="Q49" s="79">
        <v>0</v>
      </c>
      <c r="R49" s="80"/>
    </row>
    <row r="50" spans="1:18" s="64" customFormat="1" ht="28.35" customHeight="1">
      <c r="A50" s="69" t="s">
        <v>138</v>
      </c>
      <c r="B50" s="70" t="s">
        <v>139</v>
      </c>
      <c r="C50" s="71">
        <v>10057.76</v>
      </c>
      <c r="D50" s="72">
        <f t="shared" si="0"/>
        <v>10052.26</v>
      </c>
      <c r="E50" s="115" t="s">
        <v>913</v>
      </c>
      <c r="F50" s="81">
        <v>1565.36</v>
      </c>
      <c r="G50" s="81">
        <v>3981.96</v>
      </c>
      <c r="H50" s="71">
        <v>2040.75</v>
      </c>
      <c r="I50" s="71">
        <v>1941.2099999999998</v>
      </c>
      <c r="J50" s="82">
        <v>4006.8399999999988</v>
      </c>
      <c r="K50" s="83"/>
      <c r="L50" s="83">
        <v>198.69000000000005</v>
      </c>
      <c r="M50" s="84">
        <v>1981.43</v>
      </c>
      <c r="N50" s="77">
        <v>339.21000000000009</v>
      </c>
      <c r="O50" s="78">
        <v>5.5</v>
      </c>
      <c r="P50" s="78">
        <v>154.02999999999997</v>
      </c>
      <c r="Q50" s="79">
        <v>4.8600000000000003</v>
      </c>
      <c r="R50" s="80"/>
    </row>
    <row r="51" spans="1:18" s="64" customFormat="1" ht="28.35" customHeight="1">
      <c r="A51" s="69" t="s">
        <v>140</v>
      </c>
      <c r="B51" s="70" t="s">
        <v>141</v>
      </c>
      <c r="C51" s="71">
        <v>2078.3799999999997</v>
      </c>
      <c r="D51" s="72">
        <f t="shared" si="0"/>
        <v>2078.3799999999997</v>
      </c>
      <c r="E51" s="115" t="s">
        <v>913</v>
      </c>
      <c r="F51" s="81">
        <v>176.8</v>
      </c>
      <c r="G51" s="81">
        <v>317.61999999999995</v>
      </c>
      <c r="H51" s="71">
        <v>166.14999999999995</v>
      </c>
      <c r="I51" s="71">
        <v>151.47</v>
      </c>
      <c r="J51" s="82">
        <v>1502.1799999999998</v>
      </c>
      <c r="K51" s="83"/>
      <c r="L51" s="83">
        <v>14.21</v>
      </c>
      <c r="M51" s="84">
        <v>166.54999999999998</v>
      </c>
      <c r="N51" s="77">
        <v>74.390000000000015</v>
      </c>
      <c r="O51" s="78">
        <v>0</v>
      </c>
      <c r="P51" s="78">
        <v>7.3900000000000006</v>
      </c>
      <c r="Q51" s="79">
        <v>0</v>
      </c>
      <c r="R51" s="80"/>
    </row>
    <row r="52" spans="1:18" s="64" customFormat="1" ht="28.35" customHeight="1">
      <c r="A52" s="69" t="s">
        <v>142</v>
      </c>
      <c r="B52" s="70" t="s">
        <v>143</v>
      </c>
      <c r="C52" s="71">
        <v>689.2299999999999</v>
      </c>
      <c r="D52" s="72">
        <f t="shared" si="0"/>
        <v>689.2299999999999</v>
      </c>
      <c r="E52" s="115" t="s">
        <v>913</v>
      </c>
      <c r="F52" s="81">
        <v>138.9</v>
      </c>
      <c r="G52" s="81">
        <v>324.17999999999995</v>
      </c>
      <c r="H52" s="71">
        <v>41.23</v>
      </c>
      <c r="I52" s="71">
        <v>282.94999999999993</v>
      </c>
      <c r="J52" s="82">
        <v>223.39999999999995</v>
      </c>
      <c r="K52" s="83">
        <v>0</v>
      </c>
      <c r="L52" s="83">
        <v>2.6599999999999997</v>
      </c>
      <c r="M52" s="84"/>
      <c r="N52" s="77">
        <v>0</v>
      </c>
      <c r="O52" s="78">
        <v>0</v>
      </c>
      <c r="P52" s="78">
        <v>2.75</v>
      </c>
      <c r="Q52" s="79">
        <v>0</v>
      </c>
      <c r="R52" s="80"/>
    </row>
    <row r="53" spans="1:18" s="64" customFormat="1" ht="28.35" customHeight="1">
      <c r="A53" s="69" t="s">
        <v>144</v>
      </c>
      <c r="B53" s="70" t="s">
        <v>145</v>
      </c>
      <c r="C53" s="71">
        <v>1947.3799999999994</v>
      </c>
      <c r="D53" s="72">
        <f t="shared" si="0"/>
        <v>1947.3799999999994</v>
      </c>
      <c r="E53" s="115" t="s">
        <v>913</v>
      </c>
      <c r="F53" s="81">
        <v>273.90000000000009</v>
      </c>
      <c r="G53" s="81">
        <v>848.51</v>
      </c>
      <c r="H53" s="71">
        <v>544.08000000000004</v>
      </c>
      <c r="I53" s="71">
        <v>304.42999999999995</v>
      </c>
      <c r="J53" s="82">
        <v>749.34999999999945</v>
      </c>
      <c r="K53" s="83">
        <v>5.45</v>
      </c>
      <c r="L53" s="83">
        <v>186.07000000000002</v>
      </c>
      <c r="M53" s="84">
        <v>34.29</v>
      </c>
      <c r="N53" s="77">
        <v>67.86</v>
      </c>
      <c r="O53" s="78">
        <v>0</v>
      </c>
      <c r="P53" s="78">
        <v>7.7600000000000007</v>
      </c>
      <c r="Q53" s="79">
        <v>0</v>
      </c>
      <c r="R53" s="80"/>
    </row>
    <row r="54" spans="1:18" s="64" customFormat="1" ht="28.35" customHeight="1">
      <c r="A54" s="69" t="s">
        <v>146</v>
      </c>
      <c r="B54" s="70" t="s">
        <v>147</v>
      </c>
      <c r="C54" s="71">
        <v>1666.5200000000002</v>
      </c>
      <c r="D54" s="72">
        <f t="shared" si="0"/>
        <v>1666.5200000000002</v>
      </c>
      <c r="E54" s="115" t="s">
        <v>913</v>
      </c>
      <c r="F54" s="81">
        <v>31.070000000000004</v>
      </c>
      <c r="G54" s="81">
        <v>688.74000000000024</v>
      </c>
      <c r="H54" s="71">
        <v>103.16000000000003</v>
      </c>
      <c r="I54" s="71">
        <v>585.58000000000015</v>
      </c>
      <c r="J54" s="82">
        <v>833.16000000000008</v>
      </c>
      <c r="K54" s="83">
        <v>147.72000000000006</v>
      </c>
      <c r="L54" s="83"/>
      <c r="M54" s="84"/>
      <c r="N54" s="77">
        <v>106.49000000000001</v>
      </c>
      <c r="O54" s="78">
        <v>0</v>
      </c>
      <c r="P54" s="78">
        <v>7.06</v>
      </c>
      <c r="Q54" s="79">
        <v>0</v>
      </c>
      <c r="R54" s="80"/>
    </row>
    <row r="55" spans="1:18" s="64" customFormat="1" ht="28.35" customHeight="1">
      <c r="A55" s="69" t="s">
        <v>148</v>
      </c>
      <c r="B55" s="70" t="s">
        <v>149</v>
      </c>
      <c r="C55" s="71">
        <v>769.05000000000007</v>
      </c>
      <c r="D55" s="72">
        <f t="shared" si="0"/>
        <v>769.05000000000007</v>
      </c>
      <c r="E55" s="115" t="s">
        <v>913</v>
      </c>
      <c r="F55" s="81">
        <v>67.239999999999995</v>
      </c>
      <c r="G55" s="81">
        <v>276.12999999999988</v>
      </c>
      <c r="H55" s="71">
        <v>226.62999999999988</v>
      </c>
      <c r="I55" s="71">
        <v>49.500000000000007</v>
      </c>
      <c r="J55" s="82">
        <v>384.7700000000001</v>
      </c>
      <c r="K55" s="83"/>
      <c r="L55" s="83">
        <v>23.39</v>
      </c>
      <c r="M55" s="84">
        <v>5.8599999999999994</v>
      </c>
      <c r="N55" s="77">
        <v>36.82</v>
      </c>
      <c r="O55" s="78">
        <v>0</v>
      </c>
      <c r="P55" s="78">
        <v>4.09</v>
      </c>
      <c r="Q55" s="79">
        <v>0</v>
      </c>
      <c r="R55" s="80"/>
    </row>
    <row r="56" spans="1:18" s="64" customFormat="1" ht="28.35" customHeight="1">
      <c r="A56" s="69" t="s">
        <v>150</v>
      </c>
      <c r="B56" s="70" t="s">
        <v>151</v>
      </c>
      <c r="C56" s="71">
        <v>405.6699999999999</v>
      </c>
      <c r="D56" s="72">
        <f t="shared" si="0"/>
        <v>405.6699999999999</v>
      </c>
      <c r="E56" s="115" t="s">
        <v>913</v>
      </c>
      <c r="F56" s="81">
        <v>22.15</v>
      </c>
      <c r="G56" s="81">
        <v>108.83999999999996</v>
      </c>
      <c r="H56" s="71">
        <v>89.539999999999964</v>
      </c>
      <c r="I56" s="71">
        <v>19.299999999999997</v>
      </c>
      <c r="J56" s="82">
        <v>258.77999999999997</v>
      </c>
      <c r="K56" s="83">
        <v>0.49</v>
      </c>
      <c r="L56" s="83">
        <v>6.24</v>
      </c>
      <c r="M56" s="122">
        <v>9.9</v>
      </c>
      <c r="N56" s="113">
        <v>8.2100000000000009</v>
      </c>
      <c r="O56" s="113">
        <v>0</v>
      </c>
      <c r="P56" s="113">
        <v>7.69</v>
      </c>
      <c r="Q56" s="113">
        <v>0</v>
      </c>
      <c r="R56" s="80"/>
    </row>
    <row r="57" spans="1:18" s="64" customFormat="1" ht="28.35" customHeight="1">
      <c r="A57" s="69" t="s">
        <v>152</v>
      </c>
      <c r="B57" s="70" t="s">
        <v>153</v>
      </c>
      <c r="C57" s="71">
        <v>1840.4799999999991</v>
      </c>
      <c r="D57" s="72">
        <f t="shared" si="0"/>
        <v>1840.4799999999991</v>
      </c>
      <c r="E57" s="115" t="s">
        <v>913</v>
      </c>
      <c r="F57" s="81">
        <v>517.04999999999973</v>
      </c>
      <c r="G57" s="81">
        <v>912.27999999999963</v>
      </c>
      <c r="H57" s="71">
        <v>514.4599999999997</v>
      </c>
      <c r="I57" s="71">
        <v>397.81999999999994</v>
      </c>
      <c r="J57" s="82">
        <v>290.7299999999999</v>
      </c>
      <c r="K57" s="83"/>
      <c r="L57" s="83">
        <v>63.539999999999992</v>
      </c>
      <c r="M57" s="84"/>
      <c r="N57" s="77">
        <v>114.30000000000003</v>
      </c>
      <c r="O57" s="78">
        <v>0</v>
      </c>
      <c r="P57" s="78">
        <v>6.12</v>
      </c>
      <c r="Q57" s="79">
        <v>0</v>
      </c>
      <c r="R57" s="80"/>
    </row>
    <row r="58" spans="1:18" s="64" customFormat="1" ht="28.35" customHeight="1">
      <c r="A58" s="69" t="s">
        <v>154</v>
      </c>
      <c r="B58" s="70" t="s">
        <v>155</v>
      </c>
      <c r="C58" s="71">
        <v>3189.3999999999992</v>
      </c>
      <c r="D58" s="72">
        <f t="shared" si="0"/>
        <v>3187.0099999999993</v>
      </c>
      <c r="E58" s="115" t="s">
        <v>913</v>
      </c>
      <c r="F58" s="81">
        <v>549.10999999999979</v>
      </c>
      <c r="G58" s="81">
        <v>1028.1799999999996</v>
      </c>
      <c r="H58" s="71">
        <v>423.07999999999987</v>
      </c>
      <c r="I58" s="71">
        <v>605.0999999999998</v>
      </c>
      <c r="J58" s="82">
        <v>1304.5499999999997</v>
      </c>
      <c r="K58" s="83">
        <v>16.75</v>
      </c>
      <c r="L58" s="83">
        <v>2.8899999999999997</v>
      </c>
      <c r="M58" s="84">
        <v>191.61</v>
      </c>
      <c r="N58" s="77">
        <v>70.469999999999985</v>
      </c>
      <c r="O58" s="78">
        <v>2.39</v>
      </c>
      <c r="P58" s="78">
        <v>233.37</v>
      </c>
      <c r="Q58" s="79">
        <v>1.33</v>
      </c>
      <c r="R58" s="80"/>
    </row>
    <row r="59" spans="1:18" s="64" customFormat="1" ht="28.35" customHeight="1">
      <c r="A59" s="69" t="s">
        <v>156</v>
      </c>
      <c r="B59" s="70" t="s">
        <v>157</v>
      </c>
      <c r="C59" s="71">
        <v>4291.550000000002</v>
      </c>
      <c r="D59" s="72">
        <f t="shared" si="0"/>
        <v>4291.550000000002</v>
      </c>
      <c r="E59" s="115" t="s">
        <v>915</v>
      </c>
      <c r="F59" s="81">
        <v>19.989999999999998</v>
      </c>
      <c r="G59" s="81">
        <v>922.26000000000022</v>
      </c>
      <c r="H59" s="71">
        <v>222.24000000000004</v>
      </c>
      <c r="I59" s="71">
        <v>698.50000000000023</v>
      </c>
      <c r="J59" s="82">
        <v>2455.5400000000018</v>
      </c>
      <c r="K59" s="83">
        <v>623.64</v>
      </c>
      <c r="L59" s="83"/>
      <c r="M59" s="84"/>
      <c r="N59" s="77">
        <v>882.12999999999977</v>
      </c>
      <c r="O59" s="78">
        <v>0</v>
      </c>
      <c r="P59" s="78">
        <v>11.63</v>
      </c>
      <c r="Q59" s="79">
        <v>0</v>
      </c>
      <c r="R59" s="80"/>
    </row>
    <row r="60" spans="1:18" s="64" customFormat="1" ht="28.35" customHeight="1">
      <c r="A60" s="69" t="s">
        <v>158</v>
      </c>
      <c r="B60" s="70" t="s">
        <v>159</v>
      </c>
      <c r="C60" s="71">
        <v>1065.6999999999996</v>
      </c>
      <c r="D60" s="72">
        <f t="shared" si="0"/>
        <v>1065.6999999999996</v>
      </c>
      <c r="E60" s="115" t="s">
        <v>913</v>
      </c>
      <c r="F60" s="81">
        <v>98.94</v>
      </c>
      <c r="G60" s="81">
        <v>394.02</v>
      </c>
      <c r="H60" s="71">
        <v>124.01000000000002</v>
      </c>
      <c r="I60" s="71">
        <v>270.00999999999993</v>
      </c>
      <c r="J60" s="82">
        <v>567.62999999999977</v>
      </c>
      <c r="K60" s="83">
        <v>16.7</v>
      </c>
      <c r="L60" s="83">
        <v>38.56</v>
      </c>
      <c r="M60" s="84">
        <v>0.15</v>
      </c>
      <c r="N60" s="77">
        <v>0</v>
      </c>
      <c r="O60" s="78">
        <v>0</v>
      </c>
      <c r="P60" s="78">
        <v>5.1099999999999994</v>
      </c>
      <c r="Q60" s="79">
        <v>0</v>
      </c>
      <c r="R60" s="80"/>
    </row>
    <row r="61" spans="1:18" s="64" customFormat="1" ht="28.35" customHeight="1">
      <c r="A61" s="69" t="s">
        <v>160</v>
      </c>
      <c r="B61" s="70" t="s">
        <v>161</v>
      </c>
      <c r="C61" s="71">
        <v>1465.6399999999996</v>
      </c>
      <c r="D61" s="72">
        <f t="shared" si="0"/>
        <v>1465.6399999999996</v>
      </c>
      <c r="E61" s="115" t="s">
        <v>913</v>
      </c>
      <c r="F61" s="81">
        <v>104.44999999999999</v>
      </c>
      <c r="G61" s="81">
        <v>278.3</v>
      </c>
      <c r="H61" s="71">
        <v>83.53000000000003</v>
      </c>
      <c r="I61" s="71">
        <v>194.76999999999998</v>
      </c>
      <c r="J61" s="82">
        <v>1004.4699999999996</v>
      </c>
      <c r="K61" s="83">
        <v>70.539999999999992</v>
      </c>
      <c r="L61" s="83"/>
      <c r="M61" s="84"/>
      <c r="N61" s="77">
        <v>68.159999999999982</v>
      </c>
      <c r="O61" s="78">
        <v>0</v>
      </c>
      <c r="P61" s="78">
        <v>10.26</v>
      </c>
      <c r="Q61" s="79">
        <v>0</v>
      </c>
      <c r="R61" s="80"/>
    </row>
    <row r="62" spans="1:18" s="64" customFormat="1" ht="28.35" customHeight="1">
      <c r="A62" s="69" t="s">
        <v>162</v>
      </c>
      <c r="B62" s="70" t="s">
        <v>163</v>
      </c>
      <c r="C62" s="71">
        <v>2719.8399999999997</v>
      </c>
      <c r="D62" s="72">
        <f t="shared" si="0"/>
        <v>2709.47</v>
      </c>
      <c r="E62" s="115" t="s">
        <v>913</v>
      </c>
      <c r="F62" s="81">
        <v>211.89999999999998</v>
      </c>
      <c r="G62" s="81">
        <v>1706.5899999999995</v>
      </c>
      <c r="H62" s="71">
        <v>661.82999999999993</v>
      </c>
      <c r="I62" s="71">
        <v>1044.7599999999995</v>
      </c>
      <c r="J62" s="82">
        <v>597.34000000000015</v>
      </c>
      <c r="K62" s="83"/>
      <c r="L62" s="83">
        <v>56.360000000000014</v>
      </c>
      <c r="M62" s="84">
        <v>203.01</v>
      </c>
      <c r="N62" s="77">
        <v>38.53</v>
      </c>
      <c r="O62" s="78">
        <v>10.37</v>
      </c>
      <c r="P62" s="78">
        <v>150.35999999999999</v>
      </c>
      <c r="Q62" s="79">
        <v>4.75</v>
      </c>
      <c r="R62" s="80"/>
    </row>
    <row r="63" spans="1:18" s="64" customFormat="1" ht="28.35" customHeight="1">
      <c r="A63" s="69" t="s">
        <v>164</v>
      </c>
      <c r="B63" s="70" t="s">
        <v>165</v>
      </c>
      <c r="C63" s="71">
        <v>3672.2300000000009</v>
      </c>
      <c r="D63" s="72">
        <f t="shared" si="0"/>
        <v>3672.2300000000009</v>
      </c>
      <c r="E63" s="115" t="s">
        <v>915</v>
      </c>
      <c r="F63" s="81">
        <v>20.460000000000004</v>
      </c>
      <c r="G63" s="81">
        <v>1429.1200000000006</v>
      </c>
      <c r="H63" s="71">
        <v>590.37000000000023</v>
      </c>
      <c r="I63" s="71">
        <v>837.67000000000041</v>
      </c>
      <c r="J63" s="82">
        <v>1307.9900000000005</v>
      </c>
      <c r="K63" s="83">
        <v>187.89000000000001</v>
      </c>
      <c r="L63" s="83">
        <v>46.510000000000005</v>
      </c>
      <c r="M63" s="84">
        <v>9.9600000000000009</v>
      </c>
      <c r="N63" s="77">
        <v>903.54000000000019</v>
      </c>
      <c r="O63" s="78">
        <v>0</v>
      </c>
      <c r="P63" s="78">
        <v>11.120000000000001</v>
      </c>
      <c r="Q63" s="79">
        <v>0</v>
      </c>
      <c r="R63" s="80"/>
    </row>
    <row r="64" spans="1:18" s="64" customFormat="1" ht="28.35" customHeight="1">
      <c r="A64" s="69" t="s">
        <v>166</v>
      </c>
      <c r="B64" s="70" t="s">
        <v>167</v>
      </c>
      <c r="C64" s="71">
        <v>8603.1400000000049</v>
      </c>
      <c r="D64" s="72">
        <f t="shared" si="0"/>
        <v>8603.1400000000049</v>
      </c>
      <c r="E64" s="115" t="s">
        <v>913</v>
      </c>
      <c r="F64" s="81">
        <v>52.84</v>
      </c>
      <c r="G64" s="81">
        <v>2069.0400000000004</v>
      </c>
      <c r="H64" s="71">
        <v>440.10000000000014</v>
      </c>
      <c r="I64" s="71">
        <v>1628.9400000000003</v>
      </c>
      <c r="J64" s="82">
        <v>5865.0200000000032</v>
      </c>
      <c r="K64" s="83">
        <v>116.45999999999998</v>
      </c>
      <c r="L64" s="83">
        <v>104.45999999999998</v>
      </c>
      <c r="M64" s="84">
        <v>78.16</v>
      </c>
      <c r="N64" s="77">
        <v>569.56000000000006</v>
      </c>
      <c r="O64" s="78">
        <v>0</v>
      </c>
      <c r="P64" s="78">
        <v>46.68</v>
      </c>
      <c r="Q64" s="79">
        <v>0</v>
      </c>
      <c r="R64" s="80"/>
    </row>
    <row r="65" spans="1:18" s="64" customFormat="1" ht="28.35" customHeight="1">
      <c r="A65" s="69" t="s">
        <v>168</v>
      </c>
      <c r="B65" s="70" t="s">
        <v>169</v>
      </c>
      <c r="C65" s="71">
        <v>1970.47</v>
      </c>
      <c r="D65" s="72">
        <f t="shared" si="0"/>
        <v>1970.47</v>
      </c>
      <c r="E65" s="115" t="s">
        <v>913</v>
      </c>
      <c r="F65" s="81">
        <v>27.5</v>
      </c>
      <c r="G65" s="81">
        <v>508.50000000000011</v>
      </c>
      <c r="H65" s="71">
        <v>221.71000000000006</v>
      </c>
      <c r="I65" s="71">
        <v>286.79000000000008</v>
      </c>
      <c r="J65" s="82">
        <v>1320.96</v>
      </c>
      <c r="K65" s="83">
        <v>91.499999999999986</v>
      </c>
      <c r="L65" s="83">
        <v>27.43</v>
      </c>
      <c r="M65" s="84"/>
      <c r="N65" s="77">
        <v>108.03999999999999</v>
      </c>
      <c r="O65" s="78">
        <v>0</v>
      </c>
      <c r="P65" s="78">
        <v>5.47</v>
      </c>
      <c r="Q65" s="79">
        <v>0</v>
      </c>
      <c r="R65" s="80"/>
    </row>
    <row r="66" spans="1:18" s="64" customFormat="1" ht="28.35" customHeight="1">
      <c r="A66" s="69" t="s">
        <v>170</v>
      </c>
      <c r="B66" s="70" t="s">
        <v>171</v>
      </c>
      <c r="C66" s="71">
        <v>698.24999999999977</v>
      </c>
      <c r="D66" s="72">
        <f t="shared" si="0"/>
        <v>698.24999999999977</v>
      </c>
      <c r="E66" s="115" t="s">
        <v>913</v>
      </c>
      <c r="F66" s="81">
        <v>17.38</v>
      </c>
      <c r="G66" s="81">
        <v>312.92999999999995</v>
      </c>
      <c r="H66" s="71">
        <v>119.74</v>
      </c>
      <c r="I66" s="71">
        <v>193.18999999999997</v>
      </c>
      <c r="J66" s="82">
        <v>342.39999999999986</v>
      </c>
      <c r="K66" s="83">
        <v>0.98</v>
      </c>
      <c r="L66" s="83">
        <v>13.63</v>
      </c>
      <c r="M66" s="84">
        <v>84.130000000000024</v>
      </c>
      <c r="N66" s="77">
        <v>18.62</v>
      </c>
      <c r="O66" s="78">
        <v>0</v>
      </c>
      <c r="P66" s="78">
        <v>6.919999999999999</v>
      </c>
      <c r="Q66" s="79">
        <v>0</v>
      </c>
      <c r="R66" s="80"/>
    </row>
    <row r="67" spans="1:18" s="64" customFormat="1" ht="28.35" customHeight="1">
      <c r="A67" s="69" t="s">
        <v>172</v>
      </c>
      <c r="B67" s="70" t="s">
        <v>173</v>
      </c>
      <c r="C67" s="71">
        <v>5534.279999999997</v>
      </c>
      <c r="D67" s="72">
        <f t="shared" si="0"/>
        <v>5534.279999999997</v>
      </c>
      <c r="E67" s="115" t="s">
        <v>913</v>
      </c>
      <c r="F67" s="81">
        <v>92.999999999999986</v>
      </c>
      <c r="G67" s="81">
        <v>1228.4699999999991</v>
      </c>
      <c r="H67" s="71">
        <v>357.50000000000011</v>
      </c>
      <c r="I67" s="71">
        <v>870.969999999999</v>
      </c>
      <c r="J67" s="82">
        <v>2656.2699999999977</v>
      </c>
      <c r="K67" s="83">
        <v>408.50000000000023</v>
      </c>
      <c r="L67" s="83">
        <v>4.12</v>
      </c>
      <c r="M67" s="84"/>
      <c r="N67" s="77">
        <v>1542.8600000000006</v>
      </c>
      <c r="O67" s="78">
        <v>0</v>
      </c>
      <c r="P67" s="78">
        <v>13.68</v>
      </c>
      <c r="Q67" s="79">
        <v>0</v>
      </c>
      <c r="R67" s="80"/>
    </row>
    <row r="68" spans="1:18" s="64" customFormat="1" ht="28.35" customHeight="1">
      <c r="A68" s="69" t="s">
        <v>174</v>
      </c>
      <c r="B68" s="70" t="s">
        <v>175</v>
      </c>
      <c r="C68" s="71">
        <v>464.13</v>
      </c>
      <c r="D68" s="72">
        <f t="shared" si="0"/>
        <v>464.13</v>
      </c>
      <c r="E68" s="116" t="s">
        <v>913</v>
      </c>
      <c r="F68" s="71">
        <v>4.8600000000000003</v>
      </c>
      <c r="G68" s="71">
        <v>174.07</v>
      </c>
      <c r="H68" s="71">
        <v>70.22</v>
      </c>
      <c r="I68" s="71">
        <v>103.85</v>
      </c>
      <c r="J68" s="82">
        <v>280.07</v>
      </c>
      <c r="K68" s="83">
        <v>6.01</v>
      </c>
      <c r="L68" s="83">
        <v>27.179999999999996</v>
      </c>
      <c r="M68" s="84">
        <v>34.36</v>
      </c>
      <c r="N68" s="77">
        <v>1.62</v>
      </c>
      <c r="O68" s="78">
        <v>0</v>
      </c>
      <c r="P68" s="78">
        <v>3.51</v>
      </c>
      <c r="Q68" s="79">
        <v>0</v>
      </c>
      <c r="R68" s="80"/>
    </row>
    <row r="69" spans="1:18" s="64" customFormat="1" ht="28.35" customHeight="1">
      <c r="A69" s="69" t="s">
        <v>176</v>
      </c>
      <c r="B69" s="70" t="s">
        <v>177</v>
      </c>
      <c r="C69" s="71">
        <v>2773.4499999999985</v>
      </c>
      <c r="D69" s="72">
        <f t="shared" si="0"/>
        <v>2773.4499999999985</v>
      </c>
      <c r="E69" s="115" t="s">
        <v>913</v>
      </c>
      <c r="F69" s="81">
        <v>164.72999999999996</v>
      </c>
      <c r="G69" s="81">
        <v>725.74999999999989</v>
      </c>
      <c r="H69" s="71">
        <v>207.39</v>
      </c>
      <c r="I69" s="71">
        <v>518.3599999999999</v>
      </c>
      <c r="J69" s="82">
        <v>1727.119999999999</v>
      </c>
      <c r="K69" s="83">
        <v>46.51</v>
      </c>
      <c r="L69" s="83"/>
      <c r="M69" s="84">
        <v>1.92</v>
      </c>
      <c r="N69" s="77">
        <v>147.38000000000005</v>
      </c>
      <c r="O69" s="78">
        <v>0</v>
      </c>
      <c r="P69" s="78">
        <v>8.4700000000000006</v>
      </c>
      <c r="Q69" s="79">
        <v>0</v>
      </c>
      <c r="R69" s="80"/>
    </row>
    <row r="70" spans="1:18" s="64" customFormat="1" ht="28.35" customHeight="1">
      <c r="A70" s="69" t="s">
        <v>178</v>
      </c>
      <c r="B70" s="70" t="s">
        <v>179</v>
      </c>
      <c r="C70" s="71">
        <v>4001.08</v>
      </c>
      <c r="D70" s="72">
        <f t="shared" si="0"/>
        <v>3998.7799999999997</v>
      </c>
      <c r="E70" s="115" t="s">
        <v>913</v>
      </c>
      <c r="F70" s="81">
        <v>210.90000000000006</v>
      </c>
      <c r="G70" s="81">
        <v>1886.3499999999995</v>
      </c>
      <c r="H70" s="71">
        <v>313.83000000000004</v>
      </c>
      <c r="I70" s="71">
        <v>1572.5199999999995</v>
      </c>
      <c r="J70" s="82">
        <v>1573.37</v>
      </c>
      <c r="K70" s="83"/>
      <c r="L70" s="83">
        <v>68.11</v>
      </c>
      <c r="M70" s="84">
        <v>82.52</v>
      </c>
      <c r="N70" s="77">
        <v>306.48</v>
      </c>
      <c r="O70" s="78">
        <v>2.2999999999999998</v>
      </c>
      <c r="P70" s="78">
        <v>20.57</v>
      </c>
      <c r="Q70" s="79">
        <v>1.1100000000000001</v>
      </c>
      <c r="R70" s="80"/>
    </row>
    <row r="71" spans="1:18" s="64" customFormat="1" ht="28.35" customHeight="1">
      <c r="A71" s="69" t="s">
        <v>180</v>
      </c>
      <c r="B71" s="70" t="s">
        <v>181</v>
      </c>
      <c r="C71" s="71">
        <v>2154.7400000000007</v>
      </c>
      <c r="D71" s="72">
        <f t="shared" ref="D71:D134" si="1">C71-O71</f>
        <v>2154.7400000000007</v>
      </c>
      <c r="E71" s="115" t="s">
        <v>913</v>
      </c>
      <c r="F71" s="81">
        <v>41.949999999999996</v>
      </c>
      <c r="G71" s="81">
        <v>299.02</v>
      </c>
      <c r="H71" s="71">
        <v>113.64000000000001</v>
      </c>
      <c r="I71" s="71">
        <v>185.38</v>
      </c>
      <c r="J71" s="82">
        <v>1283.3200000000008</v>
      </c>
      <c r="K71" s="83">
        <v>63.959999999999994</v>
      </c>
      <c r="L71" s="83">
        <v>5.21</v>
      </c>
      <c r="M71" s="84"/>
      <c r="N71" s="77">
        <v>524.83999999999992</v>
      </c>
      <c r="O71" s="78">
        <v>0</v>
      </c>
      <c r="P71" s="78">
        <v>5.6099999999999994</v>
      </c>
      <c r="Q71" s="79">
        <v>0</v>
      </c>
      <c r="R71" s="80"/>
    </row>
    <row r="72" spans="1:18" s="64" customFormat="1" ht="28.35" customHeight="1">
      <c r="A72" s="69" t="s">
        <v>182</v>
      </c>
      <c r="B72" s="70" t="s">
        <v>183</v>
      </c>
      <c r="C72" s="71">
        <v>2610.5699999999997</v>
      </c>
      <c r="D72" s="72">
        <f t="shared" si="1"/>
        <v>2610.5699999999997</v>
      </c>
      <c r="E72" s="115" t="s">
        <v>913</v>
      </c>
      <c r="F72" s="81">
        <v>227.51</v>
      </c>
      <c r="G72" s="81">
        <v>1556.26</v>
      </c>
      <c r="H72" s="71">
        <v>338.78999999999996</v>
      </c>
      <c r="I72" s="71">
        <v>1217.47</v>
      </c>
      <c r="J72" s="82">
        <v>523.78999999999985</v>
      </c>
      <c r="K72" s="83">
        <v>52.060000000000016</v>
      </c>
      <c r="L72" s="83">
        <v>15.95</v>
      </c>
      <c r="M72" s="84">
        <v>1.28</v>
      </c>
      <c r="N72" s="77">
        <v>285.06</v>
      </c>
      <c r="O72" s="78">
        <v>0</v>
      </c>
      <c r="P72" s="78">
        <v>17.95</v>
      </c>
      <c r="Q72" s="79">
        <v>0</v>
      </c>
      <c r="R72" s="80"/>
    </row>
    <row r="73" spans="1:18" s="64" customFormat="1" ht="28.35" customHeight="1">
      <c r="A73" s="69" t="s">
        <v>184</v>
      </c>
      <c r="B73" s="70" t="s">
        <v>185</v>
      </c>
      <c r="C73" s="71">
        <v>2945.2799999999988</v>
      </c>
      <c r="D73" s="72">
        <f t="shared" si="1"/>
        <v>2945.2799999999988</v>
      </c>
      <c r="E73" s="115" t="s">
        <v>913</v>
      </c>
      <c r="F73" s="81">
        <v>89.72</v>
      </c>
      <c r="G73" s="81">
        <v>964.69999999999982</v>
      </c>
      <c r="H73" s="71">
        <v>238.29999999999998</v>
      </c>
      <c r="I73" s="71">
        <v>726.39999999999986</v>
      </c>
      <c r="J73" s="82">
        <v>1755.6699999999992</v>
      </c>
      <c r="K73" s="83">
        <v>11.87</v>
      </c>
      <c r="L73" s="83"/>
      <c r="M73" s="84"/>
      <c r="N73" s="77">
        <v>118.94000000000001</v>
      </c>
      <c r="O73" s="78">
        <v>0</v>
      </c>
      <c r="P73" s="78">
        <v>16.25</v>
      </c>
      <c r="Q73" s="79">
        <v>0</v>
      </c>
      <c r="R73" s="80"/>
    </row>
    <row r="74" spans="1:18" s="64" customFormat="1" ht="28.35" customHeight="1">
      <c r="A74" s="69" t="s">
        <v>186</v>
      </c>
      <c r="B74" s="70" t="s">
        <v>187</v>
      </c>
      <c r="C74" s="71">
        <v>4409.6899999999978</v>
      </c>
      <c r="D74" s="72">
        <f t="shared" si="1"/>
        <v>4409.6899999999978</v>
      </c>
      <c r="E74" s="116" t="s">
        <v>913</v>
      </c>
      <c r="F74" s="71">
        <v>721.65999999999974</v>
      </c>
      <c r="G74" s="71">
        <v>1203.53</v>
      </c>
      <c r="H74" s="71">
        <v>1051.77</v>
      </c>
      <c r="I74" s="71">
        <v>151.75999999999993</v>
      </c>
      <c r="J74" s="71">
        <v>2217.0499999999975</v>
      </c>
      <c r="K74" s="83">
        <v>1.3</v>
      </c>
      <c r="L74" s="83">
        <v>604.76</v>
      </c>
      <c r="M74" s="83">
        <v>0.01</v>
      </c>
      <c r="N74" s="113">
        <v>182.80999999999997</v>
      </c>
      <c r="O74" s="113">
        <v>0</v>
      </c>
      <c r="P74" s="113">
        <v>84.019999999999982</v>
      </c>
      <c r="Q74" s="113">
        <v>0.62</v>
      </c>
      <c r="R74" s="80"/>
    </row>
    <row r="75" spans="1:18" s="64" customFormat="1" ht="28.35" customHeight="1">
      <c r="A75" s="69" t="s">
        <v>188</v>
      </c>
      <c r="B75" s="70" t="s">
        <v>189</v>
      </c>
      <c r="C75" s="71">
        <v>1132.1000000000001</v>
      </c>
      <c r="D75" s="72">
        <f t="shared" si="1"/>
        <v>1132.1000000000001</v>
      </c>
      <c r="E75" s="115" t="s">
        <v>913</v>
      </c>
      <c r="F75" s="81">
        <v>120.46999999999998</v>
      </c>
      <c r="G75" s="81">
        <v>602.30999999999995</v>
      </c>
      <c r="H75" s="71">
        <v>397.47999999999996</v>
      </c>
      <c r="I75" s="71">
        <v>204.82999999999996</v>
      </c>
      <c r="J75" s="82">
        <v>400.44</v>
      </c>
      <c r="K75" s="83">
        <v>10.01</v>
      </c>
      <c r="L75" s="83">
        <v>117.57</v>
      </c>
      <c r="M75" s="84">
        <v>150.02000000000001</v>
      </c>
      <c r="N75" s="77">
        <v>2.19</v>
      </c>
      <c r="O75" s="78">
        <v>0</v>
      </c>
      <c r="P75" s="78">
        <v>6.6899999999999995</v>
      </c>
      <c r="Q75" s="79">
        <v>0</v>
      </c>
      <c r="R75" s="80"/>
    </row>
    <row r="76" spans="1:18" s="64" customFormat="1" ht="28.35" customHeight="1">
      <c r="A76" s="69" t="s">
        <v>190</v>
      </c>
      <c r="B76" s="70" t="s">
        <v>191</v>
      </c>
      <c r="C76" s="71">
        <v>1608.3</v>
      </c>
      <c r="D76" s="72">
        <f t="shared" si="1"/>
        <v>1606.07</v>
      </c>
      <c r="E76" s="115" t="s">
        <v>916</v>
      </c>
      <c r="F76" s="81">
        <v>7.26</v>
      </c>
      <c r="G76" s="81">
        <v>479.50999999999988</v>
      </c>
      <c r="H76" s="71">
        <v>96.64</v>
      </c>
      <c r="I76" s="71">
        <v>382.45999999999987</v>
      </c>
      <c r="J76" s="82">
        <v>749.96</v>
      </c>
      <c r="K76" s="83">
        <v>135.70999999999998</v>
      </c>
      <c r="L76" s="83"/>
      <c r="M76" s="84"/>
      <c r="N76" s="77">
        <v>365.8599999999999</v>
      </c>
      <c r="O76" s="78">
        <v>2.23</v>
      </c>
      <c r="P76" s="78">
        <v>3.48</v>
      </c>
      <c r="Q76" s="79">
        <v>0</v>
      </c>
      <c r="R76" s="80"/>
    </row>
    <row r="77" spans="1:18" s="64" customFormat="1" ht="28.35" customHeight="1">
      <c r="A77" s="69" t="s">
        <v>192</v>
      </c>
      <c r="B77" s="70" t="s">
        <v>193</v>
      </c>
      <c r="C77" s="71">
        <v>5152.67</v>
      </c>
      <c r="D77" s="72">
        <f t="shared" si="1"/>
        <v>5152.67</v>
      </c>
      <c r="E77" s="115" t="s">
        <v>913</v>
      </c>
      <c r="F77" s="81">
        <v>0.51</v>
      </c>
      <c r="G77" s="81">
        <v>2853.2300000000005</v>
      </c>
      <c r="H77" s="71">
        <v>221.61999999999998</v>
      </c>
      <c r="I77" s="71">
        <v>2631.6100000000006</v>
      </c>
      <c r="J77" s="82">
        <v>1251.3399999999997</v>
      </c>
      <c r="K77" s="83"/>
      <c r="L77" s="83">
        <v>264.23</v>
      </c>
      <c r="M77" s="84"/>
      <c r="N77" s="77">
        <v>1010.5999999999998</v>
      </c>
      <c r="O77" s="78">
        <v>0</v>
      </c>
      <c r="P77" s="78">
        <v>15.12</v>
      </c>
      <c r="Q77" s="79">
        <v>21.87</v>
      </c>
      <c r="R77" s="80"/>
    </row>
    <row r="78" spans="1:18" s="64" customFormat="1" ht="28.35" customHeight="1">
      <c r="A78" s="69" t="s">
        <v>194</v>
      </c>
      <c r="B78" s="70" t="s">
        <v>195</v>
      </c>
      <c r="C78" s="71">
        <v>3826.0099999999993</v>
      </c>
      <c r="D78" s="72">
        <f t="shared" si="1"/>
        <v>3826.0099999999993</v>
      </c>
      <c r="E78" s="115" t="s">
        <v>913</v>
      </c>
      <c r="F78" s="81">
        <v>6.45</v>
      </c>
      <c r="G78" s="81">
        <v>600.05999999999995</v>
      </c>
      <c r="H78" s="71">
        <v>59.97</v>
      </c>
      <c r="I78" s="71">
        <v>540.08999999999992</v>
      </c>
      <c r="J78" s="82">
        <v>2015.01</v>
      </c>
      <c r="K78" s="83">
        <v>209.48000000000005</v>
      </c>
      <c r="L78" s="83">
        <v>313.14999999999998</v>
      </c>
      <c r="M78" s="84"/>
      <c r="N78" s="77">
        <v>1152.1099999999997</v>
      </c>
      <c r="O78" s="78">
        <v>0</v>
      </c>
      <c r="P78" s="78">
        <v>52.07</v>
      </c>
      <c r="Q78" s="79">
        <v>0.31</v>
      </c>
      <c r="R78" s="80"/>
    </row>
    <row r="79" spans="1:18" s="64" customFormat="1" ht="28.35" customHeight="1">
      <c r="A79" s="69" t="s">
        <v>196</v>
      </c>
      <c r="B79" s="70" t="s">
        <v>197</v>
      </c>
      <c r="C79" s="71">
        <v>4379.5900000000011</v>
      </c>
      <c r="D79" s="72">
        <f t="shared" si="1"/>
        <v>4379.5900000000011</v>
      </c>
      <c r="E79" s="115" t="s">
        <v>913</v>
      </c>
      <c r="F79" s="81">
        <v>5.55</v>
      </c>
      <c r="G79" s="81">
        <v>1065.1300000000001</v>
      </c>
      <c r="H79" s="71">
        <v>298.8499999999998</v>
      </c>
      <c r="I79" s="71">
        <v>766.28000000000031</v>
      </c>
      <c r="J79" s="82">
        <v>3000.1800000000012</v>
      </c>
      <c r="K79" s="83">
        <v>207.97</v>
      </c>
      <c r="L79" s="83"/>
      <c r="M79" s="84"/>
      <c r="N79" s="77">
        <v>301.11</v>
      </c>
      <c r="O79" s="78">
        <v>0</v>
      </c>
      <c r="P79" s="78">
        <v>7.62</v>
      </c>
      <c r="Q79" s="79">
        <v>0</v>
      </c>
      <c r="R79" s="80"/>
    </row>
    <row r="80" spans="1:18" s="64" customFormat="1" ht="28.35" customHeight="1">
      <c r="A80" s="69" t="s">
        <v>198</v>
      </c>
      <c r="B80" s="70" t="s">
        <v>199</v>
      </c>
      <c r="C80" s="71">
        <v>1865.6800000000003</v>
      </c>
      <c r="D80" s="72">
        <f t="shared" si="1"/>
        <v>1865.6800000000003</v>
      </c>
      <c r="E80" s="115" t="s">
        <v>913</v>
      </c>
      <c r="F80" s="81">
        <v>0.81</v>
      </c>
      <c r="G80" s="81">
        <v>1193.9800000000002</v>
      </c>
      <c r="H80" s="71">
        <v>190.81000000000009</v>
      </c>
      <c r="I80" s="71">
        <v>1003.1700000000001</v>
      </c>
      <c r="J80" s="82">
        <v>529.93999999999994</v>
      </c>
      <c r="K80" s="83"/>
      <c r="L80" s="83">
        <v>163.26000000000002</v>
      </c>
      <c r="M80" s="84"/>
      <c r="N80" s="77">
        <v>123.24</v>
      </c>
      <c r="O80" s="78">
        <v>0</v>
      </c>
      <c r="P80" s="78">
        <v>16.54</v>
      </c>
      <c r="Q80" s="79">
        <v>1.17</v>
      </c>
      <c r="R80" s="80"/>
    </row>
    <row r="81" spans="1:18" s="64" customFormat="1" ht="28.35" customHeight="1">
      <c r="A81" s="69" t="s">
        <v>200</v>
      </c>
      <c r="B81" s="70" t="s">
        <v>201</v>
      </c>
      <c r="C81" s="71">
        <v>4652.1900000000014</v>
      </c>
      <c r="D81" s="72">
        <f t="shared" si="1"/>
        <v>4652.1900000000014</v>
      </c>
      <c r="E81" s="115" t="s">
        <v>913</v>
      </c>
      <c r="F81" s="81">
        <v>16.7</v>
      </c>
      <c r="G81" s="81">
        <v>687.20999999999992</v>
      </c>
      <c r="H81" s="71">
        <v>72.42</v>
      </c>
      <c r="I81" s="71">
        <v>614.79</v>
      </c>
      <c r="J81" s="82">
        <v>2468.0000000000014</v>
      </c>
      <c r="K81" s="83">
        <v>388.49999999999994</v>
      </c>
      <c r="L81" s="83"/>
      <c r="M81" s="84"/>
      <c r="N81" s="77">
        <v>1465.7500000000005</v>
      </c>
      <c r="O81" s="78">
        <v>0</v>
      </c>
      <c r="P81" s="78">
        <v>14.53</v>
      </c>
      <c r="Q81" s="79">
        <v>0</v>
      </c>
      <c r="R81" s="80"/>
    </row>
    <row r="82" spans="1:18" s="64" customFormat="1" ht="28.35" customHeight="1">
      <c r="A82" s="69" t="s">
        <v>202</v>
      </c>
      <c r="B82" s="70" t="s">
        <v>203</v>
      </c>
      <c r="C82" s="71">
        <v>2413.4599999999996</v>
      </c>
      <c r="D82" s="72">
        <f t="shared" si="1"/>
        <v>2413.4599999999996</v>
      </c>
      <c r="E82" s="115" t="s">
        <v>913</v>
      </c>
      <c r="F82" s="81">
        <v>491.65999999999974</v>
      </c>
      <c r="G82" s="81">
        <v>838.42000000000019</v>
      </c>
      <c r="H82" s="71">
        <v>245.89000000000007</v>
      </c>
      <c r="I82" s="71">
        <v>592.53000000000009</v>
      </c>
      <c r="J82" s="82">
        <v>748.71999999999991</v>
      </c>
      <c r="K82" s="83">
        <v>76.219999999999985</v>
      </c>
      <c r="L82" s="83"/>
      <c r="M82" s="84">
        <v>111.05</v>
      </c>
      <c r="N82" s="77">
        <v>309.36999999999995</v>
      </c>
      <c r="O82" s="78">
        <v>0</v>
      </c>
      <c r="P82" s="78">
        <v>25.290000000000003</v>
      </c>
      <c r="Q82" s="79">
        <v>0</v>
      </c>
      <c r="R82" s="80"/>
    </row>
    <row r="83" spans="1:18" s="64" customFormat="1" ht="28.35" customHeight="1">
      <c r="A83" s="69" t="s">
        <v>204</v>
      </c>
      <c r="B83" s="70" t="s">
        <v>205</v>
      </c>
      <c r="C83" s="71">
        <v>3932.0400000000004</v>
      </c>
      <c r="D83" s="72">
        <f t="shared" si="1"/>
        <v>3932.0400000000004</v>
      </c>
      <c r="E83" s="115" t="s">
        <v>913</v>
      </c>
      <c r="F83" s="81">
        <v>263.13000000000005</v>
      </c>
      <c r="G83" s="81">
        <v>896.42000000000007</v>
      </c>
      <c r="H83" s="71">
        <v>373.72</v>
      </c>
      <c r="I83" s="71">
        <v>522.70000000000005</v>
      </c>
      <c r="J83" s="82">
        <v>2362.7300000000005</v>
      </c>
      <c r="K83" s="83">
        <v>61.870000000000005</v>
      </c>
      <c r="L83" s="83">
        <v>10.08</v>
      </c>
      <c r="M83" s="84">
        <v>160.5</v>
      </c>
      <c r="N83" s="77">
        <v>384.90999999999991</v>
      </c>
      <c r="O83" s="78">
        <v>0</v>
      </c>
      <c r="P83" s="78">
        <v>24.849999999999998</v>
      </c>
      <c r="Q83" s="79">
        <v>0</v>
      </c>
      <c r="R83" s="80"/>
    </row>
    <row r="84" spans="1:18" s="64" customFormat="1" ht="28.35" customHeight="1">
      <c r="A84" s="69" t="s">
        <v>206</v>
      </c>
      <c r="B84" s="70" t="s">
        <v>207</v>
      </c>
      <c r="C84" s="71">
        <v>6290.9800000000014</v>
      </c>
      <c r="D84" s="72">
        <f t="shared" si="1"/>
        <v>6290.9800000000014</v>
      </c>
      <c r="E84" s="115" t="s">
        <v>913</v>
      </c>
      <c r="F84" s="81">
        <v>15.51</v>
      </c>
      <c r="G84" s="81">
        <v>3633.7600000000011</v>
      </c>
      <c r="H84" s="71">
        <v>854.91000000000008</v>
      </c>
      <c r="I84" s="71">
        <v>2778.8500000000013</v>
      </c>
      <c r="J84" s="82">
        <v>1152.6300000000003</v>
      </c>
      <c r="K84" s="83">
        <v>78.67</v>
      </c>
      <c r="L84" s="83">
        <v>32.840000000000003</v>
      </c>
      <c r="M84" s="84">
        <v>2.94</v>
      </c>
      <c r="N84" s="77">
        <v>1455.5799999999997</v>
      </c>
      <c r="O84" s="78">
        <v>0</v>
      </c>
      <c r="P84" s="78">
        <v>27.5</v>
      </c>
      <c r="Q84" s="79">
        <v>6</v>
      </c>
      <c r="R84" s="80"/>
    </row>
    <row r="85" spans="1:18" s="64" customFormat="1" ht="28.35" customHeight="1">
      <c r="A85" s="69" t="s">
        <v>208</v>
      </c>
      <c r="B85" s="70" t="s">
        <v>209</v>
      </c>
      <c r="C85" s="71">
        <v>4300.9400000000005</v>
      </c>
      <c r="D85" s="72">
        <f t="shared" si="1"/>
        <v>4299.7000000000007</v>
      </c>
      <c r="E85" s="115" t="s">
        <v>913</v>
      </c>
      <c r="F85" s="81">
        <v>733.94999999999993</v>
      </c>
      <c r="G85" s="81">
        <v>2232.0200000000004</v>
      </c>
      <c r="H85" s="71">
        <v>1178.1300000000003</v>
      </c>
      <c r="I85" s="71">
        <v>1053.8900000000003</v>
      </c>
      <c r="J85" s="82">
        <v>1132.2000000000005</v>
      </c>
      <c r="K85" s="83"/>
      <c r="L85" s="83">
        <v>93.64</v>
      </c>
      <c r="M85" s="84">
        <v>289.64</v>
      </c>
      <c r="N85" s="77">
        <v>158.24999999999991</v>
      </c>
      <c r="O85" s="78">
        <v>1.24</v>
      </c>
      <c r="P85" s="78">
        <v>37.53</v>
      </c>
      <c r="Q85" s="79">
        <v>5.75</v>
      </c>
      <c r="R85" s="80"/>
    </row>
    <row r="86" spans="1:18" s="64" customFormat="1" ht="28.35" customHeight="1">
      <c r="A86" s="69" t="s">
        <v>210</v>
      </c>
      <c r="B86" s="70" t="s">
        <v>211</v>
      </c>
      <c r="C86" s="71">
        <v>3560.86</v>
      </c>
      <c r="D86" s="72">
        <f t="shared" si="1"/>
        <v>3560.86</v>
      </c>
      <c r="E86" s="115" t="s">
        <v>913</v>
      </c>
      <c r="F86" s="81">
        <v>558.39999999999975</v>
      </c>
      <c r="G86" s="81">
        <v>1867.6300000000006</v>
      </c>
      <c r="H86" s="71">
        <v>234.06000000000006</v>
      </c>
      <c r="I86" s="71">
        <v>1633.5700000000004</v>
      </c>
      <c r="J86" s="82">
        <v>793.50000000000011</v>
      </c>
      <c r="K86" s="83"/>
      <c r="L86" s="83">
        <v>1.26</v>
      </c>
      <c r="M86" s="84">
        <v>12.36</v>
      </c>
      <c r="N86" s="77">
        <v>173.63999999999996</v>
      </c>
      <c r="O86" s="78">
        <v>0</v>
      </c>
      <c r="P86" s="78">
        <v>164.08</v>
      </c>
      <c r="Q86" s="79">
        <v>3.61</v>
      </c>
      <c r="R86" s="80"/>
    </row>
    <row r="87" spans="1:18" s="64" customFormat="1" ht="28.35" customHeight="1">
      <c r="A87" s="69" t="s">
        <v>212</v>
      </c>
      <c r="B87" s="70" t="s">
        <v>213</v>
      </c>
      <c r="C87" s="71">
        <v>1885.9</v>
      </c>
      <c r="D87" s="72">
        <f t="shared" si="1"/>
        <v>1885.9</v>
      </c>
      <c r="E87" s="115" t="s">
        <v>913</v>
      </c>
      <c r="F87" s="81">
        <v>337.73000000000008</v>
      </c>
      <c r="G87" s="81">
        <v>667.91999999999985</v>
      </c>
      <c r="H87" s="71">
        <v>319.09000000000003</v>
      </c>
      <c r="I87" s="71">
        <v>348.82999999999981</v>
      </c>
      <c r="J87" s="82">
        <v>853.02</v>
      </c>
      <c r="K87" s="83"/>
      <c r="L87" s="83">
        <v>191.44000000000003</v>
      </c>
      <c r="M87" s="84">
        <v>154.33000000000001</v>
      </c>
      <c r="N87" s="77">
        <v>17.75</v>
      </c>
      <c r="O87" s="78">
        <v>0</v>
      </c>
      <c r="P87" s="78">
        <v>9.48</v>
      </c>
      <c r="Q87" s="79">
        <v>0</v>
      </c>
      <c r="R87" s="80"/>
    </row>
    <row r="88" spans="1:18" s="64" customFormat="1" ht="28.35" customHeight="1">
      <c r="A88" s="69" t="s">
        <v>214</v>
      </c>
      <c r="B88" s="70" t="s">
        <v>215</v>
      </c>
      <c r="C88" s="71">
        <v>1219.9000000000003</v>
      </c>
      <c r="D88" s="72">
        <f t="shared" si="1"/>
        <v>1219.9000000000003</v>
      </c>
      <c r="E88" s="115" t="s">
        <v>913</v>
      </c>
      <c r="F88" s="81">
        <v>6.9899999999999993</v>
      </c>
      <c r="G88" s="81">
        <v>112.66</v>
      </c>
      <c r="H88" s="71">
        <v>62.41</v>
      </c>
      <c r="I88" s="71">
        <v>50.249999999999993</v>
      </c>
      <c r="J88" s="82">
        <v>979.43000000000029</v>
      </c>
      <c r="K88" s="83">
        <v>113.78</v>
      </c>
      <c r="L88" s="83">
        <v>12.27</v>
      </c>
      <c r="M88" s="84"/>
      <c r="N88" s="77">
        <v>114.96000000000001</v>
      </c>
      <c r="O88" s="78">
        <v>0</v>
      </c>
      <c r="P88" s="78">
        <v>5.8599999999999994</v>
      </c>
      <c r="Q88" s="79">
        <v>0</v>
      </c>
      <c r="R88" s="80"/>
    </row>
    <row r="89" spans="1:18" s="64" customFormat="1" ht="28.35" customHeight="1">
      <c r="A89" s="69" t="s">
        <v>216</v>
      </c>
      <c r="B89" s="70" t="s">
        <v>217</v>
      </c>
      <c r="C89" s="71">
        <v>16927.239999999994</v>
      </c>
      <c r="D89" s="72">
        <f t="shared" si="1"/>
        <v>16850.569999999996</v>
      </c>
      <c r="E89" s="115" t="s">
        <v>913</v>
      </c>
      <c r="F89" s="81">
        <v>2021.7399999999998</v>
      </c>
      <c r="G89" s="81">
        <v>4553.09</v>
      </c>
      <c r="H89" s="71">
        <v>1467.1800000000005</v>
      </c>
      <c r="I89" s="71">
        <v>3085.91</v>
      </c>
      <c r="J89" s="82">
        <v>8822.8399999999947</v>
      </c>
      <c r="K89" s="83"/>
      <c r="L89" s="83">
        <v>250.33000000000007</v>
      </c>
      <c r="M89" s="84">
        <v>3818.9699999999989</v>
      </c>
      <c r="N89" s="77">
        <v>851.95000000000016</v>
      </c>
      <c r="O89" s="78">
        <v>76.67</v>
      </c>
      <c r="P89" s="78">
        <v>578.8399999999998</v>
      </c>
      <c r="Q89" s="79">
        <v>22.11</v>
      </c>
      <c r="R89" s="80"/>
    </row>
    <row r="90" spans="1:18" s="64" customFormat="1" ht="28.35" customHeight="1">
      <c r="A90" s="69" t="s">
        <v>218</v>
      </c>
      <c r="B90" s="70" t="s">
        <v>219</v>
      </c>
      <c r="C90" s="71">
        <v>1902.7599999999995</v>
      </c>
      <c r="D90" s="72">
        <f t="shared" si="1"/>
        <v>1889.3999999999996</v>
      </c>
      <c r="E90" s="115" t="s">
        <v>913</v>
      </c>
      <c r="F90" s="81">
        <v>397.98</v>
      </c>
      <c r="G90" s="81">
        <v>597.5200000000001</v>
      </c>
      <c r="H90" s="71">
        <v>459.54000000000008</v>
      </c>
      <c r="I90" s="71">
        <v>137.98000000000002</v>
      </c>
      <c r="J90" s="82">
        <v>623.74999999999977</v>
      </c>
      <c r="K90" s="83"/>
      <c r="L90" s="83">
        <v>77.410000000000011</v>
      </c>
      <c r="M90" s="84">
        <v>26.43</v>
      </c>
      <c r="N90" s="77">
        <v>145.26999999999998</v>
      </c>
      <c r="O90" s="78">
        <v>13.360000000000001</v>
      </c>
      <c r="P90" s="78">
        <v>123.36</v>
      </c>
      <c r="Q90" s="79">
        <v>1.52</v>
      </c>
      <c r="R90" s="80"/>
    </row>
    <row r="91" spans="1:18" s="64" customFormat="1" ht="28.35" customHeight="1">
      <c r="A91" s="69" t="s">
        <v>220</v>
      </c>
      <c r="B91" s="70" t="s">
        <v>221</v>
      </c>
      <c r="C91" s="71">
        <v>616.7399999999999</v>
      </c>
      <c r="D91" s="72">
        <f t="shared" si="1"/>
        <v>616.7399999999999</v>
      </c>
      <c r="E91" s="115" t="s">
        <v>913</v>
      </c>
      <c r="F91" s="81">
        <v>1.1399999999999999</v>
      </c>
      <c r="G91" s="81">
        <v>212.62999999999997</v>
      </c>
      <c r="H91" s="71">
        <v>16.57</v>
      </c>
      <c r="I91" s="71">
        <v>196.05999999999997</v>
      </c>
      <c r="J91" s="82">
        <v>299.27</v>
      </c>
      <c r="K91" s="83">
        <v>106.59999999999998</v>
      </c>
      <c r="L91" s="83"/>
      <c r="M91" s="84"/>
      <c r="N91" s="77">
        <v>97.8</v>
      </c>
      <c r="O91" s="78">
        <v>0</v>
      </c>
      <c r="P91" s="78">
        <v>5.9</v>
      </c>
      <c r="Q91" s="79">
        <v>0</v>
      </c>
      <c r="R91" s="80"/>
    </row>
    <row r="92" spans="1:18" s="64" customFormat="1" ht="28.35" customHeight="1">
      <c r="A92" s="69" t="s">
        <v>222</v>
      </c>
      <c r="B92" s="70" t="s">
        <v>223</v>
      </c>
      <c r="C92" s="71">
        <v>9627.4699999999993</v>
      </c>
      <c r="D92" s="72">
        <f t="shared" si="1"/>
        <v>9627.4699999999993</v>
      </c>
      <c r="E92" s="116" t="s">
        <v>913</v>
      </c>
      <c r="F92" s="71">
        <v>108.32000000000001</v>
      </c>
      <c r="G92" s="71">
        <v>4967.7399999999989</v>
      </c>
      <c r="H92" s="71">
        <v>467.35000000000014</v>
      </c>
      <c r="I92" s="71">
        <v>4500.3899999999985</v>
      </c>
      <c r="J92" s="71">
        <v>2582.5000000000009</v>
      </c>
      <c r="K92" s="83">
        <v>76.919999999999987</v>
      </c>
      <c r="L92" s="83"/>
      <c r="M92" s="83">
        <v>4.96</v>
      </c>
      <c r="N92" s="113">
        <v>1937.1600000000003</v>
      </c>
      <c r="O92" s="113">
        <v>0</v>
      </c>
      <c r="P92" s="113">
        <v>31.750000000000004</v>
      </c>
      <c r="Q92" s="113">
        <v>0</v>
      </c>
      <c r="R92" s="80"/>
    </row>
    <row r="93" spans="1:18" s="64" customFormat="1" ht="28.35" customHeight="1">
      <c r="A93" s="69" t="s">
        <v>224</v>
      </c>
      <c r="B93" s="70" t="s">
        <v>225</v>
      </c>
      <c r="C93" s="71">
        <v>1267.4800000000002</v>
      </c>
      <c r="D93" s="72">
        <f t="shared" si="1"/>
        <v>1267.4800000000002</v>
      </c>
      <c r="E93" s="115" t="s">
        <v>913</v>
      </c>
      <c r="F93" s="81">
        <v>146.4</v>
      </c>
      <c r="G93" s="81">
        <v>516.8599999999999</v>
      </c>
      <c r="H93" s="71">
        <v>410.72999999999996</v>
      </c>
      <c r="I93" s="71">
        <v>106.13</v>
      </c>
      <c r="J93" s="82">
        <v>418.55000000000018</v>
      </c>
      <c r="K93" s="83">
        <v>215.21000000000009</v>
      </c>
      <c r="L93" s="83"/>
      <c r="M93" s="84"/>
      <c r="N93" s="77">
        <v>176.19</v>
      </c>
      <c r="O93" s="78">
        <v>0</v>
      </c>
      <c r="P93" s="78">
        <v>9.4799999999999986</v>
      </c>
      <c r="Q93" s="79">
        <v>0</v>
      </c>
      <c r="R93" s="80"/>
    </row>
    <row r="94" spans="1:18" s="64" customFormat="1" ht="28.35" customHeight="1">
      <c r="A94" s="69" t="s">
        <v>226</v>
      </c>
      <c r="B94" s="70" t="s">
        <v>227</v>
      </c>
      <c r="C94" s="71">
        <v>1367.87</v>
      </c>
      <c r="D94" s="72">
        <f t="shared" si="1"/>
        <v>1367.87</v>
      </c>
      <c r="E94" s="115" t="s">
        <v>913</v>
      </c>
      <c r="F94" s="81">
        <v>9.24</v>
      </c>
      <c r="G94" s="81">
        <v>291.62000000000006</v>
      </c>
      <c r="H94" s="71">
        <v>69.889999999999986</v>
      </c>
      <c r="I94" s="71">
        <v>221.73000000000008</v>
      </c>
      <c r="J94" s="82">
        <v>953.47999999999968</v>
      </c>
      <c r="K94" s="83">
        <v>142.16</v>
      </c>
      <c r="L94" s="83"/>
      <c r="M94" s="84"/>
      <c r="N94" s="77">
        <v>107.15999999999998</v>
      </c>
      <c r="O94" s="78">
        <v>0</v>
      </c>
      <c r="P94" s="78">
        <v>6.37</v>
      </c>
      <c r="Q94" s="79">
        <v>0</v>
      </c>
      <c r="R94" s="80"/>
    </row>
    <row r="95" spans="1:18" s="64" customFormat="1" ht="28.35" customHeight="1">
      <c r="A95" s="69" t="s">
        <v>228</v>
      </c>
      <c r="B95" s="70" t="s">
        <v>229</v>
      </c>
      <c r="C95" s="71">
        <v>1974.7699999999998</v>
      </c>
      <c r="D95" s="72">
        <f t="shared" si="1"/>
        <v>1974.7699999999998</v>
      </c>
      <c r="E95" s="115" t="s">
        <v>913</v>
      </c>
      <c r="F95" s="81">
        <v>18.82</v>
      </c>
      <c r="G95" s="81">
        <v>558.21</v>
      </c>
      <c r="H95" s="71">
        <v>135.00000000000003</v>
      </c>
      <c r="I95" s="71">
        <v>423.21000000000004</v>
      </c>
      <c r="J95" s="82">
        <v>1097.1899999999996</v>
      </c>
      <c r="K95" s="83">
        <v>154.63999999999999</v>
      </c>
      <c r="L95" s="83">
        <v>13.810000000000002</v>
      </c>
      <c r="M95" s="84"/>
      <c r="N95" s="77">
        <v>295.87</v>
      </c>
      <c r="O95" s="78">
        <v>0</v>
      </c>
      <c r="P95" s="78">
        <v>4.68</v>
      </c>
      <c r="Q95" s="79">
        <v>0</v>
      </c>
      <c r="R95" s="80"/>
    </row>
    <row r="96" spans="1:18" s="64" customFormat="1" ht="28.35" customHeight="1">
      <c r="A96" s="69" t="s">
        <v>230</v>
      </c>
      <c r="B96" s="70" t="s">
        <v>231</v>
      </c>
      <c r="C96" s="71">
        <v>2210.3700000000003</v>
      </c>
      <c r="D96" s="72">
        <f t="shared" si="1"/>
        <v>2210.3700000000003</v>
      </c>
      <c r="E96" s="115" t="s">
        <v>913</v>
      </c>
      <c r="F96" s="81">
        <v>50.250000000000007</v>
      </c>
      <c r="G96" s="81">
        <v>710.43000000000006</v>
      </c>
      <c r="H96" s="71">
        <v>183.14999999999998</v>
      </c>
      <c r="I96" s="71">
        <v>527.28000000000009</v>
      </c>
      <c r="J96" s="82">
        <v>1351.9800000000002</v>
      </c>
      <c r="K96" s="83">
        <v>131.39000000000001</v>
      </c>
      <c r="L96" s="83">
        <v>7.43</v>
      </c>
      <c r="M96" s="84"/>
      <c r="N96" s="77">
        <v>90.66</v>
      </c>
      <c r="O96" s="78">
        <v>0</v>
      </c>
      <c r="P96" s="78">
        <v>7.0500000000000007</v>
      </c>
      <c r="Q96" s="79">
        <v>0</v>
      </c>
      <c r="R96" s="80"/>
    </row>
    <row r="97" spans="1:18" s="64" customFormat="1" ht="28.35" customHeight="1">
      <c r="A97" s="69" t="s">
        <v>232</v>
      </c>
      <c r="B97" s="70" t="s">
        <v>233</v>
      </c>
      <c r="C97" s="71">
        <v>716.55999999999983</v>
      </c>
      <c r="D97" s="72">
        <f t="shared" si="1"/>
        <v>716.55999999999983</v>
      </c>
      <c r="E97" s="117" t="s">
        <v>913</v>
      </c>
      <c r="F97" s="81">
        <v>10.92</v>
      </c>
      <c r="G97" s="81">
        <v>272.65999999999997</v>
      </c>
      <c r="H97" s="71">
        <v>67.469999999999985</v>
      </c>
      <c r="I97" s="71">
        <v>205.19</v>
      </c>
      <c r="J97" s="82">
        <v>420.63</v>
      </c>
      <c r="K97" s="83">
        <v>87.75</v>
      </c>
      <c r="L97" s="83"/>
      <c r="M97" s="84"/>
      <c r="N97" s="77">
        <v>5.55</v>
      </c>
      <c r="O97" s="78">
        <v>0</v>
      </c>
      <c r="P97" s="78">
        <v>6.8000000000000007</v>
      </c>
      <c r="Q97" s="79">
        <v>0</v>
      </c>
      <c r="R97" s="80"/>
    </row>
    <row r="98" spans="1:18" s="64" customFormat="1" ht="28.35" customHeight="1">
      <c r="A98" s="69" t="s">
        <v>234</v>
      </c>
      <c r="B98" s="70" t="s">
        <v>235</v>
      </c>
      <c r="C98" s="71">
        <v>7478.130000000001</v>
      </c>
      <c r="D98" s="72">
        <f t="shared" si="1"/>
        <v>7475.5500000000011</v>
      </c>
      <c r="E98" s="115" t="s">
        <v>913</v>
      </c>
      <c r="F98" s="81">
        <v>82.610000000000014</v>
      </c>
      <c r="G98" s="81">
        <v>4521.880000000001</v>
      </c>
      <c r="H98" s="71">
        <v>83.249999999999972</v>
      </c>
      <c r="I98" s="71">
        <v>4438.630000000001</v>
      </c>
      <c r="J98" s="82">
        <v>2551.1000000000004</v>
      </c>
      <c r="K98" s="83">
        <v>1.08</v>
      </c>
      <c r="L98" s="83">
        <v>11.969999999999999</v>
      </c>
      <c r="M98" s="84">
        <v>881.43000000000018</v>
      </c>
      <c r="N98" s="77">
        <v>227.27999999999994</v>
      </c>
      <c r="O98" s="78">
        <v>2.58</v>
      </c>
      <c r="P98" s="78">
        <v>79.209999999999994</v>
      </c>
      <c r="Q98" s="79">
        <v>13.47</v>
      </c>
      <c r="R98" s="80"/>
    </row>
    <row r="99" spans="1:18" s="64" customFormat="1" ht="28.35" customHeight="1">
      <c r="A99" s="69" t="s">
        <v>236</v>
      </c>
      <c r="B99" s="70" t="s">
        <v>237</v>
      </c>
      <c r="C99" s="71">
        <v>2223.17</v>
      </c>
      <c r="D99" s="72">
        <f t="shared" si="1"/>
        <v>2223.17</v>
      </c>
      <c r="E99" s="115" t="s">
        <v>913</v>
      </c>
      <c r="F99" s="81">
        <v>179.63000000000008</v>
      </c>
      <c r="G99" s="81">
        <v>872.45999999999958</v>
      </c>
      <c r="H99" s="71">
        <v>328.10999999999967</v>
      </c>
      <c r="I99" s="71">
        <v>544.34999999999991</v>
      </c>
      <c r="J99" s="82">
        <v>979.90000000000043</v>
      </c>
      <c r="K99" s="83">
        <v>116.37</v>
      </c>
      <c r="L99" s="83">
        <v>14.959999999999999</v>
      </c>
      <c r="M99" s="84"/>
      <c r="N99" s="77">
        <v>179.62999999999997</v>
      </c>
      <c r="O99" s="78">
        <v>0</v>
      </c>
      <c r="P99" s="78">
        <v>11.549999999999999</v>
      </c>
      <c r="Q99" s="79">
        <v>0</v>
      </c>
      <c r="R99" s="80"/>
    </row>
    <row r="100" spans="1:18" s="64" customFormat="1" ht="28.35" customHeight="1">
      <c r="A100" s="69" t="s">
        <v>238</v>
      </c>
      <c r="B100" s="70" t="s">
        <v>239</v>
      </c>
      <c r="C100" s="71">
        <v>2695.6799999999994</v>
      </c>
      <c r="D100" s="72">
        <f t="shared" si="1"/>
        <v>2695.6799999999994</v>
      </c>
      <c r="E100" s="115" t="s">
        <v>913</v>
      </c>
      <c r="F100" s="81">
        <v>844.80999999999983</v>
      </c>
      <c r="G100" s="81">
        <v>1099.8399999999999</v>
      </c>
      <c r="H100" s="71">
        <v>499.95</v>
      </c>
      <c r="I100" s="71">
        <v>599.89</v>
      </c>
      <c r="J100" s="82">
        <v>524.91999999999973</v>
      </c>
      <c r="K100" s="83">
        <v>39.82</v>
      </c>
      <c r="L100" s="83">
        <v>7.9</v>
      </c>
      <c r="M100" s="84">
        <v>280.96000000000004</v>
      </c>
      <c r="N100" s="77">
        <v>149.74</v>
      </c>
      <c r="O100" s="78">
        <v>0</v>
      </c>
      <c r="P100" s="78">
        <v>76.370000000000019</v>
      </c>
      <c r="Q100" s="79">
        <v>0</v>
      </c>
      <c r="R100" s="80"/>
    </row>
    <row r="101" spans="1:18" s="64" customFormat="1" ht="28.35" customHeight="1">
      <c r="A101" s="69" t="s">
        <v>240</v>
      </c>
      <c r="B101" s="70" t="s">
        <v>241</v>
      </c>
      <c r="C101" s="71">
        <v>20161.089999999989</v>
      </c>
      <c r="D101" s="72">
        <f t="shared" si="1"/>
        <v>20161.089999999989</v>
      </c>
      <c r="E101" s="115" t="s">
        <v>913</v>
      </c>
      <c r="F101" s="81">
        <v>3552.7100000000019</v>
      </c>
      <c r="G101" s="81">
        <v>6683.7999999999993</v>
      </c>
      <c r="H101" s="71">
        <v>3502.2399999999961</v>
      </c>
      <c r="I101" s="71">
        <v>3181.5600000000027</v>
      </c>
      <c r="J101" s="82">
        <v>7686.8299999999881</v>
      </c>
      <c r="K101" s="83">
        <v>1.29</v>
      </c>
      <c r="L101" s="83">
        <v>712.3</v>
      </c>
      <c r="M101" s="84">
        <v>808.8099999999996</v>
      </c>
      <c r="N101" s="77">
        <v>2075</v>
      </c>
      <c r="O101" s="78">
        <v>0</v>
      </c>
      <c r="P101" s="78">
        <v>150.83000000000001</v>
      </c>
      <c r="Q101" s="79">
        <v>11.92</v>
      </c>
      <c r="R101" s="80"/>
    </row>
    <row r="102" spans="1:18" s="64" customFormat="1" ht="28.35" customHeight="1">
      <c r="A102" s="69" t="s">
        <v>242</v>
      </c>
      <c r="B102" s="70" t="s">
        <v>243</v>
      </c>
      <c r="C102" s="71">
        <v>3294.5899999999997</v>
      </c>
      <c r="D102" s="72">
        <f t="shared" si="1"/>
        <v>3287.6899999999996</v>
      </c>
      <c r="E102" s="115" t="s">
        <v>913</v>
      </c>
      <c r="F102" s="81">
        <v>641.64</v>
      </c>
      <c r="G102" s="81">
        <v>1164.8399999999997</v>
      </c>
      <c r="H102" s="71">
        <v>833.29999999999984</v>
      </c>
      <c r="I102" s="71">
        <v>331.53999999999985</v>
      </c>
      <c r="J102" s="82">
        <v>1361.2800000000002</v>
      </c>
      <c r="K102" s="83"/>
      <c r="L102" s="83">
        <v>402.71999999999986</v>
      </c>
      <c r="M102" s="84">
        <v>2.29</v>
      </c>
      <c r="N102" s="77">
        <v>79.670000000000016</v>
      </c>
      <c r="O102" s="78">
        <v>6.9</v>
      </c>
      <c r="P102" s="78">
        <v>38.309999999999995</v>
      </c>
      <c r="Q102" s="79">
        <v>1.95</v>
      </c>
      <c r="R102" s="80"/>
    </row>
    <row r="103" spans="1:18" s="64" customFormat="1" ht="28.35" customHeight="1">
      <c r="A103" s="69" t="s">
        <v>244</v>
      </c>
      <c r="B103" s="70" t="s">
        <v>245</v>
      </c>
      <c r="C103" s="71">
        <v>2056.9999999999995</v>
      </c>
      <c r="D103" s="72">
        <f t="shared" si="1"/>
        <v>2056.9999999999995</v>
      </c>
      <c r="E103" s="116" t="s">
        <v>913</v>
      </c>
      <c r="F103" s="71">
        <v>10.6</v>
      </c>
      <c r="G103" s="71">
        <v>1236.28</v>
      </c>
      <c r="H103" s="71">
        <v>262.23</v>
      </c>
      <c r="I103" s="71">
        <v>974.05</v>
      </c>
      <c r="J103" s="82">
        <v>581.11</v>
      </c>
      <c r="K103" s="83">
        <v>163.31</v>
      </c>
      <c r="L103" s="83">
        <v>26.28</v>
      </c>
      <c r="M103" s="84">
        <v>5.4</v>
      </c>
      <c r="N103" s="77">
        <v>209.13999999999996</v>
      </c>
      <c r="O103" s="78">
        <v>0</v>
      </c>
      <c r="P103" s="78">
        <v>19.869999999999997</v>
      </c>
      <c r="Q103" s="79">
        <v>0</v>
      </c>
      <c r="R103" s="80"/>
    </row>
    <row r="104" spans="1:18" s="64" customFormat="1" ht="28.35" customHeight="1">
      <c r="A104" s="69" t="s">
        <v>246</v>
      </c>
      <c r="B104" s="70" t="s">
        <v>247</v>
      </c>
      <c r="C104" s="71">
        <v>3702.21</v>
      </c>
      <c r="D104" s="72">
        <f t="shared" si="1"/>
        <v>3702.21</v>
      </c>
      <c r="E104" s="115" t="s">
        <v>913</v>
      </c>
      <c r="F104" s="81">
        <v>0.7</v>
      </c>
      <c r="G104" s="81">
        <v>1131.3399999999999</v>
      </c>
      <c r="H104" s="71">
        <v>62.85</v>
      </c>
      <c r="I104" s="71">
        <v>1068.49</v>
      </c>
      <c r="J104" s="82">
        <v>2110.6000000000004</v>
      </c>
      <c r="K104" s="83">
        <v>20.060000000000002</v>
      </c>
      <c r="L104" s="83">
        <v>148.76</v>
      </c>
      <c r="M104" s="84"/>
      <c r="N104" s="77">
        <v>441.38000000000005</v>
      </c>
      <c r="O104" s="78">
        <v>0</v>
      </c>
      <c r="P104" s="78">
        <v>17.999999999999996</v>
      </c>
      <c r="Q104" s="79">
        <v>0.19</v>
      </c>
      <c r="R104" s="80"/>
    </row>
    <row r="105" spans="1:18" s="64" customFormat="1" ht="28.35" customHeight="1">
      <c r="A105" s="69" t="s">
        <v>248</v>
      </c>
      <c r="B105" s="70" t="s">
        <v>249</v>
      </c>
      <c r="C105" s="71">
        <v>2799.2400000000002</v>
      </c>
      <c r="D105" s="72">
        <f t="shared" si="1"/>
        <v>2796.1800000000003</v>
      </c>
      <c r="E105" s="115" t="s">
        <v>917</v>
      </c>
      <c r="F105" s="81">
        <v>19.34</v>
      </c>
      <c r="G105" s="81">
        <v>1143.2000000000003</v>
      </c>
      <c r="H105" s="71">
        <v>472.87000000000012</v>
      </c>
      <c r="I105" s="71">
        <v>665.85000000000014</v>
      </c>
      <c r="J105" s="82">
        <v>879.67999999999984</v>
      </c>
      <c r="K105" s="83">
        <v>301</v>
      </c>
      <c r="L105" s="83"/>
      <c r="M105" s="84"/>
      <c r="N105" s="77">
        <v>743.25000000000034</v>
      </c>
      <c r="O105" s="78">
        <v>3.06</v>
      </c>
      <c r="P105" s="78">
        <v>10.72</v>
      </c>
      <c r="Q105" s="79">
        <v>0</v>
      </c>
      <c r="R105" s="80"/>
    </row>
    <row r="106" spans="1:18" s="64" customFormat="1" ht="28.35" customHeight="1">
      <c r="A106" s="69" t="s">
        <v>250</v>
      </c>
      <c r="B106" s="70" t="s">
        <v>251</v>
      </c>
      <c r="C106" s="71">
        <v>2409.1000000000004</v>
      </c>
      <c r="D106" s="72">
        <f t="shared" si="1"/>
        <v>2408.4800000000005</v>
      </c>
      <c r="E106" s="115" t="s">
        <v>913</v>
      </c>
      <c r="F106" s="81">
        <v>690.10000000000025</v>
      </c>
      <c r="G106" s="81">
        <v>788.03</v>
      </c>
      <c r="H106" s="71">
        <v>605.04999999999995</v>
      </c>
      <c r="I106" s="71">
        <v>182.97999999999996</v>
      </c>
      <c r="J106" s="82">
        <v>894.92999999999984</v>
      </c>
      <c r="K106" s="83">
        <v>5.07</v>
      </c>
      <c r="L106" s="83">
        <v>303.20000000000005</v>
      </c>
      <c r="M106" s="84">
        <v>166.98999999999998</v>
      </c>
      <c r="N106" s="77">
        <v>23.519999999999996</v>
      </c>
      <c r="O106" s="78">
        <v>0.62</v>
      </c>
      <c r="P106" s="78">
        <v>11.900000000000002</v>
      </c>
      <c r="Q106" s="79">
        <v>0</v>
      </c>
      <c r="R106" s="80"/>
    </row>
    <row r="107" spans="1:18" s="64" customFormat="1" ht="28.35" customHeight="1">
      <c r="A107" s="69" t="s">
        <v>252</v>
      </c>
      <c r="B107" s="70" t="s">
        <v>253</v>
      </c>
      <c r="C107" s="71">
        <v>784.8599999999999</v>
      </c>
      <c r="D107" s="72">
        <f t="shared" si="1"/>
        <v>784.8599999999999</v>
      </c>
      <c r="E107" s="115" t="s">
        <v>913</v>
      </c>
      <c r="F107" s="81">
        <v>6.7</v>
      </c>
      <c r="G107" s="81">
        <v>249.48</v>
      </c>
      <c r="H107" s="71">
        <v>45.219999999999992</v>
      </c>
      <c r="I107" s="71">
        <v>204.26</v>
      </c>
      <c r="J107" s="82">
        <v>511.60999999999984</v>
      </c>
      <c r="K107" s="83">
        <v>52.89</v>
      </c>
      <c r="L107" s="83">
        <v>4.3099999999999996</v>
      </c>
      <c r="M107" s="84">
        <v>0.83</v>
      </c>
      <c r="N107" s="77">
        <v>5.14</v>
      </c>
      <c r="O107" s="78">
        <v>0</v>
      </c>
      <c r="P107" s="78">
        <v>11.93</v>
      </c>
      <c r="Q107" s="79">
        <v>0</v>
      </c>
      <c r="R107" s="80"/>
    </row>
    <row r="108" spans="1:18" s="64" customFormat="1" ht="28.35" customHeight="1">
      <c r="A108" s="69" t="s">
        <v>254</v>
      </c>
      <c r="B108" s="70" t="s">
        <v>255</v>
      </c>
      <c r="C108" s="71">
        <v>6697.5599999999959</v>
      </c>
      <c r="D108" s="72">
        <f t="shared" si="1"/>
        <v>6697.5599999999959</v>
      </c>
      <c r="E108" s="115" t="s">
        <v>913</v>
      </c>
      <c r="F108" s="81">
        <v>470.84000000000003</v>
      </c>
      <c r="G108" s="81">
        <v>2208.8899999999994</v>
      </c>
      <c r="H108" s="71">
        <v>1118.8799999999994</v>
      </c>
      <c r="I108" s="71">
        <v>1090.0100000000002</v>
      </c>
      <c r="J108" s="82">
        <v>3424.3999999999965</v>
      </c>
      <c r="K108" s="83"/>
      <c r="L108" s="83">
        <v>146.04</v>
      </c>
      <c r="M108" s="84">
        <v>1723.4599999999991</v>
      </c>
      <c r="N108" s="77">
        <v>512.87</v>
      </c>
      <c r="O108" s="78">
        <v>0</v>
      </c>
      <c r="P108" s="78">
        <v>80.559999999999988</v>
      </c>
      <c r="Q108" s="79">
        <v>0</v>
      </c>
      <c r="R108" s="80"/>
    </row>
    <row r="109" spans="1:18" s="64" customFormat="1" ht="28.35" customHeight="1">
      <c r="A109" s="69" t="s">
        <v>256</v>
      </c>
      <c r="B109" s="70" t="s">
        <v>257</v>
      </c>
      <c r="C109" s="71">
        <v>890.18999999999983</v>
      </c>
      <c r="D109" s="72">
        <f t="shared" si="1"/>
        <v>890.18999999999983</v>
      </c>
      <c r="E109" s="115" t="s">
        <v>913</v>
      </c>
      <c r="F109" s="81">
        <v>127.34</v>
      </c>
      <c r="G109" s="81">
        <v>536.33999999999992</v>
      </c>
      <c r="H109" s="71">
        <v>227.8599999999999</v>
      </c>
      <c r="I109" s="71">
        <v>308.47999999999996</v>
      </c>
      <c r="J109" s="82">
        <v>194.67999999999998</v>
      </c>
      <c r="K109" s="83">
        <v>9.75</v>
      </c>
      <c r="L109" s="83">
        <v>0.85</v>
      </c>
      <c r="M109" s="84"/>
      <c r="N109" s="77">
        <v>26.26</v>
      </c>
      <c r="O109" s="78">
        <v>0</v>
      </c>
      <c r="P109" s="78">
        <v>5.5600000000000005</v>
      </c>
      <c r="Q109" s="79">
        <v>0.01</v>
      </c>
      <c r="R109" s="80"/>
    </row>
    <row r="110" spans="1:18" s="64" customFormat="1" ht="28.35" customHeight="1">
      <c r="A110" s="69" t="s">
        <v>258</v>
      </c>
      <c r="B110" s="70" t="s">
        <v>259</v>
      </c>
      <c r="C110" s="71">
        <v>4801.3499999999995</v>
      </c>
      <c r="D110" s="72">
        <f t="shared" si="1"/>
        <v>4801.3499999999995</v>
      </c>
      <c r="E110" s="116" t="s">
        <v>913</v>
      </c>
      <c r="F110" s="71">
        <v>174.18</v>
      </c>
      <c r="G110" s="71">
        <v>1675.6899999999996</v>
      </c>
      <c r="H110" s="71">
        <v>374.78000000000003</v>
      </c>
      <c r="I110" s="71">
        <v>1300.9099999999996</v>
      </c>
      <c r="J110" s="71">
        <v>2644.21</v>
      </c>
      <c r="K110" s="83">
        <v>15.48</v>
      </c>
      <c r="L110" s="83">
        <v>10.780000000000001</v>
      </c>
      <c r="M110" s="83">
        <v>357.49999999999989</v>
      </c>
      <c r="N110" s="113">
        <v>260.03000000000009</v>
      </c>
      <c r="O110" s="113">
        <v>0</v>
      </c>
      <c r="P110" s="113">
        <v>47.24</v>
      </c>
      <c r="Q110" s="113">
        <v>0</v>
      </c>
      <c r="R110" s="80"/>
    </row>
    <row r="111" spans="1:18" s="64" customFormat="1" ht="28.35" customHeight="1">
      <c r="A111" s="69" t="s">
        <v>260</v>
      </c>
      <c r="B111" s="70" t="s">
        <v>261</v>
      </c>
      <c r="C111" s="71">
        <v>2571.83</v>
      </c>
      <c r="D111" s="72">
        <f t="shared" si="1"/>
        <v>2571.83</v>
      </c>
      <c r="E111" s="115" t="s">
        <v>913</v>
      </c>
      <c r="F111" s="81">
        <v>112.1</v>
      </c>
      <c r="G111" s="81">
        <v>866.33999999999992</v>
      </c>
      <c r="H111" s="71">
        <v>353.32999999999993</v>
      </c>
      <c r="I111" s="71">
        <v>513.01</v>
      </c>
      <c r="J111" s="82">
        <v>1538.8300000000004</v>
      </c>
      <c r="K111" s="83">
        <v>15.930000000000001</v>
      </c>
      <c r="L111" s="83">
        <v>110.6</v>
      </c>
      <c r="M111" s="84">
        <v>278.68999999999994</v>
      </c>
      <c r="N111" s="77">
        <v>25.93</v>
      </c>
      <c r="O111" s="78">
        <v>0</v>
      </c>
      <c r="P111" s="78">
        <v>28.63</v>
      </c>
      <c r="Q111" s="79">
        <v>0</v>
      </c>
      <c r="R111" s="80"/>
    </row>
    <row r="112" spans="1:18" s="64" customFormat="1" ht="28.35" customHeight="1">
      <c r="A112" s="69" t="s">
        <v>262</v>
      </c>
      <c r="B112" s="70" t="s">
        <v>263</v>
      </c>
      <c r="C112" s="71">
        <v>1309.9599999999998</v>
      </c>
      <c r="D112" s="72">
        <f t="shared" si="1"/>
        <v>1309.9599999999998</v>
      </c>
      <c r="E112" s="115" t="s">
        <v>913</v>
      </c>
      <c r="F112" s="81">
        <v>7.6099999999999994</v>
      </c>
      <c r="G112" s="81">
        <v>388.87</v>
      </c>
      <c r="H112" s="71">
        <v>174.48000000000002</v>
      </c>
      <c r="I112" s="71">
        <v>214.39</v>
      </c>
      <c r="J112" s="82">
        <v>601.53999999999985</v>
      </c>
      <c r="K112" s="83">
        <v>10.119999999999999</v>
      </c>
      <c r="L112" s="83">
        <v>41.25</v>
      </c>
      <c r="M112" s="84"/>
      <c r="N112" s="77">
        <v>307.21999999999997</v>
      </c>
      <c r="O112" s="78">
        <v>0</v>
      </c>
      <c r="P112" s="78">
        <v>4.72</v>
      </c>
      <c r="Q112" s="79">
        <v>0</v>
      </c>
      <c r="R112" s="80"/>
    </row>
    <row r="113" spans="1:18" s="64" customFormat="1" ht="28.35" customHeight="1">
      <c r="A113" s="69" t="s">
        <v>264</v>
      </c>
      <c r="B113" s="70" t="s">
        <v>265</v>
      </c>
      <c r="C113" s="71">
        <v>1071.48</v>
      </c>
      <c r="D113" s="72">
        <f t="shared" si="1"/>
        <v>1071.48</v>
      </c>
      <c r="E113" s="115" t="s">
        <v>913</v>
      </c>
      <c r="F113" s="81">
        <v>158.26999999999998</v>
      </c>
      <c r="G113" s="81">
        <v>371.60999999999996</v>
      </c>
      <c r="H113" s="71">
        <v>111.35000000000002</v>
      </c>
      <c r="I113" s="71">
        <v>260.25999999999993</v>
      </c>
      <c r="J113" s="82">
        <v>469.72</v>
      </c>
      <c r="K113" s="83">
        <v>57.940000000000005</v>
      </c>
      <c r="L113" s="83">
        <v>13.829999999999998</v>
      </c>
      <c r="M113" s="84"/>
      <c r="N113" s="77">
        <v>57.319999999999993</v>
      </c>
      <c r="O113" s="78">
        <v>0</v>
      </c>
      <c r="P113" s="78">
        <v>14.559999999999999</v>
      </c>
      <c r="Q113" s="79">
        <v>0</v>
      </c>
      <c r="R113" s="80"/>
    </row>
    <row r="114" spans="1:18" s="64" customFormat="1" ht="28.35" customHeight="1">
      <c r="A114" s="69" t="s">
        <v>266</v>
      </c>
      <c r="B114" s="70" t="s">
        <v>267</v>
      </c>
      <c r="C114" s="71">
        <v>1688.7599999999995</v>
      </c>
      <c r="D114" s="72">
        <f t="shared" si="1"/>
        <v>1688.7599999999995</v>
      </c>
      <c r="E114" s="115" t="s">
        <v>913</v>
      </c>
      <c r="F114" s="81">
        <v>33.769999999999996</v>
      </c>
      <c r="G114" s="81">
        <v>431.59000000000003</v>
      </c>
      <c r="H114" s="71">
        <v>128.6</v>
      </c>
      <c r="I114" s="71">
        <v>302.99</v>
      </c>
      <c r="J114" s="82">
        <v>1074.3499999999997</v>
      </c>
      <c r="K114" s="83">
        <v>159.27000000000001</v>
      </c>
      <c r="L114" s="83"/>
      <c r="M114" s="84"/>
      <c r="N114" s="77">
        <v>140.82</v>
      </c>
      <c r="O114" s="78">
        <v>0</v>
      </c>
      <c r="P114" s="78">
        <v>8.23</v>
      </c>
      <c r="Q114" s="79">
        <v>0</v>
      </c>
      <c r="R114" s="80"/>
    </row>
    <row r="115" spans="1:18" s="64" customFormat="1" ht="28.35" customHeight="1">
      <c r="A115" s="69" t="s">
        <v>268</v>
      </c>
      <c r="B115" s="70" t="s">
        <v>269</v>
      </c>
      <c r="C115" s="71">
        <v>1094.6300000000001</v>
      </c>
      <c r="D115" s="72">
        <f t="shared" si="1"/>
        <v>1094.6300000000001</v>
      </c>
      <c r="E115" s="115" t="s">
        <v>913</v>
      </c>
      <c r="F115" s="81">
        <v>73.17</v>
      </c>
      <c r="G115" s="81">
        <v>631.97</v>
      </c>
      <c r="H115" s="71">
        <v>147.20000000000002</v>
      </c>
      <c r="I115" s="71">
        <v>484.77000000000004</v>
      </c>
      <c r="J115" s="82">
        <v>211.89999999999998</v>
      </c>
      <c r="K115" s="83">
        <v>1.2</v>
      </c>
      <c r="L115" s="83"/>
      <c r="M115" s="84">
        <v>44.589999999999996</v>
      </c>
      <c r="N115" s="77">
        <v>167.33</v>
      </c>
      <c r="O115" s="78">
        <v>0</v>
      </c>
      <c r="P115" s="78">
        <v>10.260000000000002</v>
      </c>
      <c r="Q115" s="79">
        <v>0</v>
      </c>
      <c r="R115" s="80"/>
    </row>
    <row r="116" spans="1:18" s="64" customFormat="1" ht="28.35" customHeight="1">
      <c r="A116" s="69" t="s">
        <v>270</v>
      </c>
      <c r="B116" s="70" t="s">
        <v>271</v>
      </c>
      <c r="C116" s="71">
        <v>3255.0800000000008</v>
      </c>
      <c r="D116" s="72">
        <f t="shared" si="1"/>
        <v>3255.0800000000008</v>
      </c>
      <c r="E116" s="115" t="s">
        <v>913</v>
      </c>
      <c r="F116" s="81">
        <v>184.07999999999993</v>
      </c>
      <c r="G116" s="81">
        <v>1153.1600000000003</v>
      </c>
      <c r="H116" s="71">
        <v>516.7700000000001</v>
      </c>
      <c r="I116" s="71">
        <v>636.3900000000001</v>
      </c>
      <c r="J116" s="82">
        <v>1671.9800000000005</v>
      </c>
      <c r="K116" s="83">
        <v>230.70000000000005</v>
      </c>
      <c r="L116" s="83">
        <v>0.48</v>
      </c>
      <c r="M116" s="84"/>
      <c r="N116" s="77">
        <v>228.74000000000004</v>
      </c>
      <c r="O116" s="78">
        <v>0</v>
      </c>
      <c r="P116" s="78">
        <v>17.12</v>
      </c>
      <c r="Q116" s="79">
        <v>0</v>
      </c>
      <c r="R116" s="80"/>
    </row>
    <row r="117" spans="1:18" s="64" customFormat="1" ht="28.35" customHeight="1">
      <c r="A117" s="69" t="s">
        <v>272</v>
      </c>
      <c r="B117" s="70" t="s">
        <v>273</v>
      </c>
      <c r="C117" s="71">
        <v>2546.4199999999996</v>
      </c>
      <c r="D117" s="72">
        <f t="shared" si="1"/>
        <v>2439.1299999999997</v>
      </c>
      <c r="E117" s="115" t="s">
        <v>913</v>
      </c>
      <c r="F117" s="81">
        <v>12.629999999999999</v>
      </c>
      <c r="G117" s="81">
        <v>913.82999999999993</v>
      </c>
      <c r="H117" s="71">
        <v>377.79</v>
      </c>
      <c r="I117" s="71">
        <v>536.04</v>
      </c>
      <c r="J117" s="82">
        <v>1180.4199999999996</v>
      </c>
      <c r="K117" s="83">
        <v>222.62</v>
      </c>
      <c r="L117" s="83"/>
      <c r="M117" s="84"/>
      <c r="N117" s="77">
        <v>327.35999999999996</v>
      </c>
      <c r="O117" s="78">
        <v>107.29</v>
      </c>
      <c r="P117" s="78">
        <v>4.8899999999999997</v>
      </c>
      <c r="Q117" s="79">
        <v>0</v>
      </c>
      <c r="R117" s="80"/>
    </row>
    <row r="118" spans="1:18" s="64" customFormat="1" ht="28.35" customHeight="1">
      <c r="A118" s="69" t="s">
        <v>274</v>
      </c>
      <c r="B118" s="70" t="s">
        <v>275</v>
      </c>
      <c r="C118" s="71">
        <v>2871.9499999999994</v>
      </c>
      <c r="D118" s="72">
        <f t="shared" si="1"/>
        <v>2871.9499999999994</v>
      </c>
      <c r="E118" s="115" t="s">
        <v>913</v>
      </c>
      <c r="F118" s="81">
        <v>316.97000000000008</v>
      </c>
      <c r="G118" s="81">
        <v>958.56999999999994</v>
      </c>
      <c r="H118" s="71">
        <v>334.65000000000009</v>
      </c>
      <c r="I118" s="71">
        <v>623.91999999999985</v>
      </c>
      <c r="J118" s="82">
        <v>1294.8899999999994</v>
      </c>
      <c r="K118" s="83">
        <v>298.36</v>
      </c>
      <c r="L118" s="83"/>
      <c r="M118" s="84"/>
      <c r="N118" s="77">
        <v>286.17</v>
      </c>
      <c r="O118" s="78">
        <v>0</v>
      </c>
      <c r="P118" s="78">
        <v>15.350000000000001</v>
      </c>
      <c r="Q118" s="79">
        <v>0</v>
      </c>
      <c r="R118" s="80"/>
    </row>
    <row r="119" spans="1:18" s="64" customFormat="1" ht="28.35" customHeight="1">
      <c r="A119" s="69" t="s">
        <v>276</v>
      </c>
      <c r="B119" s="70" t="s">
        <v>277</v>
      </c>
      <c r="C119" s="71">
        <v>830.47</v>
      </c>
      <c r="D119" s="72">
        <f t="shared" si="1"/>
        <v>830.47</v>
      </c>
      <c r="E119" s="115" t="s">
        <v>913</v>
      </c>
      <c r="F119" s="81">
        <v>197.67999999999998</v>
      </c>
      <c r="G119" s="81">
        <v>118.07</v>
      </c>
      <c r="H119" s="71">
        <v>46.71</v>
      </c>
      <c r="I119" s="71">
        <v>71.36</v>
      </c>
      <c r="J119" s="82">
        <v>511.51</v>
      </c>
      <c r="K119" s="83"/>
      <c r="L119" s="83">
        <v>0.83</v>
      </c>
      <c r="M119" s="84">
        <v>0.02</v>
      </c>
      <c r="N119" s="77">
        <v>0</v>
      </c>
      <c r="O119" s="78">
        <v>0</v>
      </c>
      <c r="P119" s="78">
        <v>3.21</v>
      </c>
      <c r="Q119" s="79">
        <v>0</v>
      </c>
      <c r="R119" s="80"/>
    </row>
    <row r="120" spans="1:18" s="64" customFormat="1" ht="28.35" customHeight="1">
      <c r="A120" s="69" t="s">
        <v>278</v>
      </c>
      <c r="B120" s="70" t="s">
        <v>279</v>
      </c>
      <c r="C120" s="71">
        <v>708.83999999999992</v>
      </c>
      <c r="D120" s="72">
        <f t="shared" si="1"/>
        <v>708.83999999999992</v>
      </c>
      <c r="E120" s="115" t="s">
        <v>913</v>
      </c>
      <c r="F120" s="81">
        <v>20.299999999999997</v>
      </c>
      <c r="G120" s="81">
        <v>408.5</v>
      </c>
      <c r="H120" s="71">
        <v>88.53</v>
      </c>
      <c r="I120" s="71">
        <v>319.97000000000003</v>
      </c>
      <c r="J120" s="82">
        <v>244.91</v>
      </c>
      <c r="K120" s="83">
        <v>25.89</v>
      </c>
      <c r="L120" s="83">
        <v>1.1100000000000001</v>
      </c>
      <c r="M120" s="84">
        <v>37.620000000000005</v>
      </c>
      <c r="N120" s="77">
        <v>25.130000000000003</v>
      </c>
      <c r="O120" s="78">
        <v>0</v>
      </c>
      <c r="P120" s="78">
        <v>10.000000000000002</v>
      </c>
      <c r="Q120" s="79">
        <v>0</v>
      </c>
      <c r="R120" s="80"/>
    </row>
    <row r="121" spans="1:18" s="64" customFormat="1" ht="28.35" customHeight="1">
      <c r="A121" s="69" t="s">
        <v>280</v>
      </c>
      <c r="B121" s="70" t="s">
        <v>281</v>
      </c>
      <c r="C121" s="71">
        <v>2373.5100000000002</v>
      </c>
      <c r="D121" s="72">
        <f t="shared" si="1"/>
        <v>2373.5100000000002</v>
      </c>
      <c r="E121" s="115" t="s">
        <v>913</v>
      </c>
      <c r="F121" s="81">
        <v>178.35</v>
      </c>
      <c r="G121" s="81">
        <v>1235.6700000000003</v>
      </c>
      <c r="H121" s="71">
        <v>361.05</v>
      </c>
      <c r="I121" s="71">
        <v>874.62000000000023</v>
      </c>
      <c r="J121" s="82">
        <v>794.06999999999971</v>
      </c>
      <c r="K121" s="83">
        <v>20.150000000000002</v>
      </c>
      <c r="L121" s="83"/>
      <c r="M121" s="84">
        <v>2.1399999999999997</v>
      </c>
      <c r="N121" s="77">
        <v>148.22999999999996</v>
      </c>
      <c r="O121" s="78">
        <v>0</v>
      </c>
      <c r="P121" s="78">
        <v>17.190000000000001</v>
      </c>
      <c r="Q121" s="79">
        <v>0</v>
      </c>
      <c r="R121" s="80"/>
    </row>
    <row r="122" spans="1:18" s="64" customFormat="1" ht="28.35" customHeight="1">
      <c r="A122" s="69" t="s">
        <v>282</v>
      </c>
      <c r="B122" s="70" t="s">
        <v>283</v>
      </c>
      <c r="C122" s="71">
        <v>5238.8900000000003</v>
      </c>
      <c r="D122" s="72">
        <f t="shared" si="1"/>
        <v>5238.8900000000003</v>
      </c>
      <c r="E122" s="115" t="s">
        <v>913</v>
      </c>
      <c r="F122" s="81">
        <v>559.5</v>
      </c>
      <c r="G122" s="81">
        <v>2049.5900000000006</v>
      </c>
      <c r="H122" s="71">
        <v>978.72000000000014</v>
      </c>
      <c r="I122" s="71">
        <v>1070.8700000000006</v>
      </c>
      <c r="J122" s="82">
        <v>2056</v>
      </c>
      <c r="K122" s="83">
        <v>107.61000000000003</v>
      </c>
      <c r="L122" s="83">
        <v>38.529999999999994</v>
      </c>
      <c r="M122" s="84"/>
      <c r="N122" s="77">
        <v>496.47999999999979</v>
      </c>
      <c r="O122" s="78">
        <v>0</v>
      </c>
      <c r="P122" s="78">
        <v>72.86999999999999</v>
      </c>
      <c r="Q122" s="79">
        <v>4.45</v>
      </c>
      <c r="R122" s="80"/>
    </row>
    <row r="123" spans="1:18" s="64" customFormat="1" ht="28.35" customHeight="1">
      <c r="A123" s="69" t="s">
        <v>284</v>
      </c>
      <c r="B123" s="70" t="s">
        <v>285</v>
      </c>
      <c r="C123" s="71">
        <v>1703.0799999999995</v>
      </c>
      <c r="D123" s="72">
        <f t="shared" si="1"/>
        <v>1703.0799999999995</v>
      </c>
      <c r="E123" s="115" t="s">
        <v>913</v>
      </c>
      <c r="F123" s="81">
        <v>260.04000000000002</v>
      </c>
      <c r="G123" s="81">
        <v>470.78</v>
      </c>
      <c r="H123" s="71">
        <v>405.25</v>
      </c>
      <c r="I123" s="71">
        <v>65.53</v>
      </c>
      <c r="J123" s="82">
        <v>906.85999999999956</v>
      </c>
      <c r="K123" s="83"/>
      <c r="L123" s="83">
        <v>76.210000000000008</v>
      </c>
      <c r="M123" s="84">
        <v>468.59000000000015</v>
      </c>
      <c r="N123" s="77">
        <v>39.560000000000009</v>
      </c>
      <c r="O123" s="78">
        <v>0</v>
      </c>
      <c r="P123" s="78">
        <v>25.84</v>
      </c>
      <c r="Q123" s="79">
        <v>0</v>
      </c>
      <c r="R123" s="80"/>
    </row>
    <row r="124" spans="1:18" s="64" customFormat="1" ht="28.35" customHeight="1">
      <c r="A124" s="69" t="s">
        <v>286</v>
      </c>
      <c r="B124" s="70" t="s">
        <v>287</v>
      </c>
      <c r="C124" s="71">
        <v>1146.1699999999998</v>
      </c>
      <c r="D124" s="72">
        <f t="shared" si="1"/>
        <v>1146.1699999999998</v>
      </c>
      <c r="E124" s="115" t="s">
        <v>913</v>
      </c>
      <c r="F124" s="81">
        <v>163.43999999999997</v>
      </c>
      <c r="G124" s="81">
        <v>613.80999999999983</v>
      </c>
      <c r="H124" s="71">
        <v>198.87999999999997</v>
      </c>
      <c r="I124" s="71">
        <v>414.92999999999989</v>
      </c>
      <c r="J124" s="82">
        <v>297.29000000000008</v>
      </c>
      <c r="K124" s="83"/>
      <c r="L124" s="83">
        <v>2.56</v>
      </c>
      <c r="M124" s="84"/>
      <c r="N124" s="77">
        <v>60.199999999999996</v>
      </c>
      <c r="O124" s="78">
        <v>0</v>
      </c>
      <c r="P124" s="78">
        <v>7.8199999999999994</v>
      </c>
      <c r="Q124" s="79">
        <v>3.61</v>
      </c>
      <c r="R124" s="80"/>
    </row>
    <row r="125" spans="1:18" s="64" customFormat="1" ht="28.35" customHeight="1">
      <c r="A125" s="69" t="s">
        <v>288</v>
      </c>
      <c r="B125" s="70" t="s">
        <v>289</v>
      </c>
      <c r="C125" s="71">
        <v>1349.9800000000002</v>
      </c>
      <c r="D125" s="72">
        <f t="shared" si="1"/>
        <v>1349.9800000000002</v>
      </c>
      <c r="E125" s="115" t="s">
        <v>913</v>
      </c>
      <c r="F125" s="81">
        <v>10.190000000000001</v>
      </c>
      <c r="G125" s="81">
        <v>673.22000000000014</v>
      </c>
      <c r="H125" s="71">
        <v>38.07</v>
      </c>
      <c r="I125" s="71">
        <v>635.15000000000009</v>
      </c>
      <c r="J125" s="82">
        <v>575.5300000000002</v>
      </c>
      <c r="K125" s="83">
        <v>100.32000000000001</v>
      </c>
      <c r="L125" s="83">
        <v>1.48</v>
      </c>
      <c r="M125" s="84">
        <v>72.33</v>
      </c>
      <c r="N125" s="77">
        <v>85.06</v>
      </c>
      <c r="O125" s="78">
        <v>0</v>
      </c>
      <c r="P125" s="78">
        <v>5.98</v>
      </c>
      <c r="Q125" s="79">
        <v>0</v>
      </c>
      <c r="R125" s="80"/>
    </row>
    <row r="126" spans="1:18" s="64" customFormat="1" ht="28.35" customHeight="1">
      <c r="A126" s="69" t="s">
        <v>290</v>
      </c>
      <c r="B126" s="70" t="s">
        <v>291</v>
      </c>
      <c r="C126" s="71">
        <v>1013.4899999999998</v>
      </c>
      <c r="D126" s="72">
        <f t="shared" si="1"/>
        <v>1013.4899999999998</v>
      </c>
      <c r="E126" s="115" t="s">
        <v>913</v>
      </c>
      <c r="F126" s="81">
        <v>75.72</v>
      </c>
      <c r="G126" s="81">
        <v>315.34999999999991</v>
      </c>
      <c r="H126" s="71">
        <v>49.97999999999999</v>
      </c>
      <c r="I126" s="71">
        <v>265.36999999999995</v>
      </c>
      <c r="J126" s="82">
        <v>590.87999999999977</v>
      </c>
      <c r="K126" s="83">
        <v>89.49</v>
      </c>
      <c r="L126" s="83"/>
      <c r="M126" s="84"/>
      <c r="N126" s="77">
        <v>24.990000000000002</v>
      </c>
      <c r="O126" s="78">
        <v>0</v>
      </c>
      <c r="P126" s="78">
        <v>6.55</v>
      </c>
      <c r="Q126" s="79">
        <v>0</v>
      </c>
      <c r="R126" s="80"/>
    </row>
    <row r="127" spans="1:18" s="64" customFormat="1" ht="28.35" customHeight="1">
      <c r="A127" s="69" t="s">
        <v>292</v>
      </c>
      <c r="B127" s="70" t="s">
        <v>293</v>
      </c>
      <c r="C127" s="71">
        <v>9287.9100000000053</v>
      </c>
      <c r="D127" s="72">
        <f t="shared" si="1"/>
        <v>9287.9100000000053</v>
      </c>
      <c r="E127" s="115" t="s">
        <v>913</v>
      </c>
      <c r="F127" s="81">
        <v>66.12</v>
      </c>
      <c r="G127" s="81">
        <v>3243.8500000000017</v>
      </c>
      <c r="H127" s="71">
        <v>1387.5900000000008</v>
      </c>
      <c r="I127" s="71">
        <v>1856.2600000000009</v>
      </c>
      <c r="J127" s="82">
        <v>5147.3700000000035</v>
      </c>
      <c r="K127" s="83">
        <v>414.87</v>
      </c>
      <c r="L127" s="83">
        <v>0.27</v>
      </c>
      <c r="M127" s="84"/>
      <c r="N127" s="77">
        <v>809.11000000000047</v>
      </c>
      <c r="O127" s="78">
        <v>0</v>
      </c>
      <c r="P127" s="78">
        <v>21.46</v>
      </c>
      <c r="Q127" s="79">
        <v>0</v>
      </c>
      <c r="R127" s="80"/>
    </row>
    <row r="128" spans="1:18" s="64" customFormat="1" ht="28.35" customHeight="1">
      <c r="A128" s="69" t="s">
        <v>294</v>
      </c>
      <c r="B128" s="70" t="s">
        <v>295</v>
      </c>
      <c r="C128" s="71">
        <v>1293.97</v>
      </c>
      <c r="D128" s="72">
        <f t="shared" si="1"/>
        <v>1293.97</v>
      </c>
      <c r="E128" s="116" t="s">
        <v>913</v>
      </c>
      <c r="F128" s="71">
        <v>316.84000000000009</v>
      </c>
      <c r="G128" s="71">
        <v>367.38</v>
      </c>
      <c r="H128" s="71">
        <v>142.89000000000001</v>
      </c>
      <c r="I128" s="71">
        <v>224.49</v>
      </c>
      <c r="J128" s="71">
        <v>587.78999999999974</v>
      </c>
      <c r="K128" s="83">
        <v>3.03</v>
      </c>
      <c r="L128" s="83">
        <v>1.74</v>
      </c>
      <c r="M128" s="83"/>
      <c r="N128" s="113">
        <v>14.9</v>
      </c>
      <c r="O128" s="113">
        <v>0</v>
      </c>
      <c r="P128" s="113">
        <v>7.0600000000000005</v>
      </c>
      <c r="Q128" s="113">
        <v>0</v>
      </c>
      <c r="R128" s="80"/>
    </row>
    <row r="129" spans="1:18" s="64" customFormat="1" ht="28.35" customHeight="1">
      <c r="A129" s="69" t="s">
        <v>296</v>
      </c>
      <c r="B129" s="70" t="s">
        <v>297</v>
      </c>
      <c r="C129" s="71">
        <v>13476.710000000015</v>
      </c>
      <c r="D129" s="72">
        <f t="shared" si="1"/>
        <v>13433.960000000015</v>
      </c>
      <c r="E129" s="115" t="s">
        <v>913</v>
      </c>
      <c r="F129" s="81">
        <v>389.51999999999992</v>
      </c>
      <c r="G129" s="81">
        <v>5031.260000000002</v>
      </c>
      <c r="H129" s="71">
        <v>1418.38</v>
      </c>
      <c r="I129" s="71">
        <v>3612.8800000000024</v>
      </c>
      <c r="J129" s="82">
        <v>6529.7300000000105</v>
      </c>
      <c r="K129" s="83">
        <v>86.529999999999987</v>
      </c>
      <c r="L129" s="83">
        <v>53.13</v>
      </c>
      <c r="M129" s="84">
        <v>567.98</v>
      </c>
      <c r="N129" s="77">
        <v>1321.3300000000004</v>
      </c>
      <c r="O129" s="78">
        <v>42.75</v>
      </c>
      <c r="P129" s="78">
        <v>153.54</v>
      </c>
      <c r="Q129" s="79">
        <v>8.58</v>
      </c>
      <c r="R129" s="80"/>
    </row>
    <row r="130" spans="1:18" s="64" customFormat="1" ht="28.35" customHeight="1">
      <c r="A130" s="69" t="s">
        <v>298</v>
      </c>
      <c r="B130" s="70" t="s">
        <v>299</v>
      </c>
      <c r="C130" s="71">
        <v>502.61999999999995</v>
      </c>
      <c r="D130" s="72">
        <f t="shared" si="1"/>
        <v>502.61999999999995</v>
      </c>
      <c r="E130" s="115" t="s">
        <v>913</v>
      </c>
      <c r="F130" s="81">
        <v>1.81</v>
      </c>
      <c r="G130" s="81">
        <v>42.96</v>
      </c>
      <c r="H130" s="71">
        <v>12.05</v>
      </c>
      <c r="I130" s="71">
        <v>30.91</v>
      </c>
      <c r="J130" s="82">
        <v>440.50999999999993</v>
      </c>
      <c r="K130" s="83">
        <v>24.810000000000002</v>
      </c>
      <c r="L130" s="83">
        <v>21.95</v>
      </c>
      <c r="M130" s="84">
        <v>85.99</v>
      </c>
      <c r="N130" s="77">
        <v>10.940000000000001</v>
      </c>
      <c r="O130" s="78">
        <v>0</v>
      </c>
      <c r="P130" s="78">
        <v>6.4</v>
      </c>
      <c r="Q130" s="79">
        <v>0</v>
      </c>
      <c r="R130" s="80"/>
    </row>
    <row r="131" spans="1:18" s="64" customFormat="1" ht="28.35" customHeight="1">
      <c r="A131" s="69" t="s">
        <v>300</v>
      </c>
      <c r="B131" s="70" t="s">
        <v>301</v>
      </c>
      <c r="C131" s="71">
        <v>3398.02</v>
      </c>
      <c r="D131" s="72">
        <f t="shared" si="1"/>
        <v>3346.19</v>
      </c>
      <c r="E131" s="115" t="s">
        <v>918</v>
      </c>
      <c r="F131" s="81">
        <v>1902.6799999999996</v>
      </c>
      <c r="G131" s="81">
        <v>535.6099999999999</v>
      </c>
      <c r="H131" s="71">
        <v>102.38000000000001</v>
      </c>
      <c r="I131" s="71">
        <v>13.43</v>
      </c>
      <c r="J131" s="82">
        <v>901.51999999999987</v>
      </c>
      <c r="K131" s="83"/>
      <c r="L131" s="83"/>
      <c r="M131" s="84">
        <v>271.99</v>
      </c>
      <c r="N131" s="77">
        <v>3.55</v>
      </c>
      <c r="O131" s="78">
        <v>51.83</v>
      </c>
      <c r="P131" s="78">
        <v>2.82</v>
      </c>
      <c r="Q131" s="79">
        <v>0</v>
      </c>
      <c r="R131" s="80"/>
    </row>
    <row r="132" spans="1:18" s="64" customFormat="1" ht="28.35" customHeight="1">
      <c r="A132" s="69" t="s">
        <v>302</v>
      </c>
      <c r="B132" s="70" t="s">
        <v>303</v>
      </c>
      <c r="C132" s="71">
        <v>1216.0099999999995</v>
      </c>
      <c r="D132" s="72">
        <f t="shared" si="1"/>
        <v>1216.0099999999995</v>
      </c>
      <c r="E132" s="115" t="s">
        <v>913</v>
      </c>
      <c r="F132" s="81">
        <v>10.860000000000001</v>
      </c>
      <c r="G132" s="81">
        <v>352.25000000000006</v>
      </c>
      <c r="H132" s="71">
        <v>73.550000000000011</v>
      </c>
      <c r="I132" s="71">
        <v>278.70000000000005</v>
      </c>
      <c r="J132" s="82">
        <v>847.80999999999983</v>
      </c>
      <c r="K132" s="83">
        <v>29.200000000000003</v>
      </c>
      <c r="L132" s="83"/>
      <c r="M132" s="84"/>
      <c r="N132" s="77">
        <v>2.02</v>
      </c>
      <c r="O132" s="78">
        <v>0</v>
      </c>
      <c r="P132" s="78">
        <v>3.07</v>
      </c>
      <c r="Q132" s="79">
        <v>0</v>
      </c>
      <c r="R132" s="80"/>
    </row>
    <row r="133" spans="1:18" s="64" customFormat="1" ht="28.35" customHeight="1">
      <c r="A133" s="69" t="s">
        <v>304</v>
      </c>
      <c r="B133" s="70" t="s">
        <v>305</v>
      </c>
      <c r="C133" s="71">
        <v>308.60000000000002</v>
      </c>
      <c r="D133" s="72">
        <f t="shared" si="1"/>
        <v>308.60000000000002</v>
      </c>
      <c r="E133" s="115" t="s">
        <v>913</v>
      </c>
      <c r="F133" s="81">
        <v>4.03</v>
      </c>
      <c r="G133" s="81">
        <v>131.58999999999997</v>
      </c>
      <c r="H133" s="71">
        <v>47.61</v>
      </c>
      <c r="I133" s="71">
        <v>83.97999999999999</v>
      </c>
      <c r="J133" s="82">
        <v>170</v>
      </c>
      <c r="K133" s="83">
        <v>48.25</v>
      </c>
      <c r="L133" s="83"/>
      <c r="M133" s="84"/>
      <c r="N133" s="77">
        <v>0</v>
      </c>
      <c r="O133" s="78">
        <v>0</v>
      </c>
      <c r="P133" s="78">
        <v>2.9800000000000004</v>
      </c>
      <c r="Q133" s="79">
        <v>0</v>
      </c>
      <c r="R133" s="80"/>
    </row>
    <row r="134" spans="1:18" s="64" customFormat="1" ht="28.35" customHeight="1">
      <c r="A134" s="69" t="s">
        <v>306</v>
      </c>
      <c r="B134" s="70" t="s">
        <v>307</v>
      </c>
      <c r="C134" s="71">
        <v>9720.61</v>
      </c>
      <c r="D134" s="72">
        <f t="shared" si="1"/>
        <v>9720.61</v>
      </c>
      <c r="E134" s="115" t="s">
        <v>919</v>
      </c>
      <c r="F134" s="81">
        <v>26.01</v>
      </c>
      <c r="G134" s="81">
        <v>3819.0000000000005</v>
      </c>
      <c r="H134" s="71"/>
      <c r="I134" s="71">
        <v>2.34</v>
      </c>
      <c r="J134" s="82">
        <v>3352.12</v>
      </c>
      <c r="K134" s="83"/>
      <c r="L134" s="83"/>
      <c r="M134" s="84"/>
      <c r="N134" s="77">
        <v>2523.4899999999998</v>
      </c>
      <c r="O134" s="78">
        <v>0</v>
      </c>
      <c r="P134" s="78">
        <v>0</v>
      </c>
      <c r="Q134" s="79">
        <v>0</v>
      </c>
      <c r="R134" s="80"/>
    </row>
    <row r="135" spans="1:18" s="64" customFormat="1" ht="28.35" customHeight="1">
      <c r="A135" s="69" t="s">
        <v>308</v>
      </c>
      <c r="B135" s="70" t="s">
        <v>309</v>
      </c>
      <c r="C135" s="71">
        <v>6338.7</v>
      </c>
      <c r="D135" s="72">
        <f t="shared" ref="D135:D198" si="2">C135-O135</f>
        <v>5833.5</v>
      </c>
      <c r="E135" s="115" t="s">
        <v>919</v>
      </c>
      <c r="F135" s="81">
        <v>4202.79</v>
      </c>
      <c r="G135" s="81">
        <v>791.35</v>
      </c>
      <c r="H135" s="71"/>
      <c r="I135" s="71"/>
      <c r="J135" s="82">
        <v>408.90999999999997</v>
      </c>
      <c r="K135" s="83"/>
      <c r="L135" s="83"/>
      <c r="M135" s="84"/>
      <c r="N135" s="77">
        <v>285.98</v>
      </c>
      <c r="O135" s="78">
        <v>505.2</v>
      </c>
      <c r="P135" s="78">
        <v>136.68</v>
      </c>
      <c r="Q135" s="79">
        <v>7.78</v>
      </c>
      <c r="R135" s="80"/>
    </row>
    <row r="136" spans="1:18" s="64" customFormat="1" ht="28.35" customHeight="1">
      <c r="A136" s="69" t="s">
        <v>310</v>
      </c>
      <c r="B136" s="70" t="s">
        <v>311</v>
      </c>
      <c r="C136" s="71">
        <v>169.15</v>
      </c>
      <c r="D136" s="72">
        <f t="shared" si="2"/>
        <v>169.15</v>
      </c>
      <c r="E136" s="115" t="s">
        <v>913</v>
      </c>
      <c r="F136" s="81">
        <v>16.440000000000001</v>
      </c>
      <c r="G136" s="81">
        <v>93.960000000000008</v>
      </c>
      <c r="H136" s="71">
        <v>49.09</v>
      </c>
      <c r="I136" s="71">
        <v>44.870000000000005</v>
      </c>
      <c r="J136" s="82">
        <v>0.19</v>
      </c>
      <c r="K136" s="83"/>
      <c r="L136" s="83">
        <v>0.19</v>
      </c>
      <c r="M136" s="84"/>
      <c r="N136" s="77">
        <v>34.839999999999996</v>
      </c>
      <c r="O136" s="78">
        <v>0</v>
      </c>
      <c r="P136" s="78">
        <v>21.220000000000002</v>
      </c>
      <c r="Q136" s="79">
        <v>2.5</v>
      </c>
      <c r="R136" s="80"/>
    </row>
    <row r="137" spans="1:18" s="64" customFormat="1" ht="28.35" customHeight="1">
      <c r="A137" s="69" t="s">
        <v>312</v>
      </c>
      <c r="B137" s="70" t="s">
        <v>313</v>
      </c>
      <c r="C137" s="71">
        <v>1854.6699999999998</v>
      </c>
      <c r="D137" s="72">
        <f t="shared" si="2"/>
        <v>1854.6699999999998</v>
      </c>
      <c r="E137" s="115" t="s">
        <v>913</v>
      </c>
      <c r="F137" s="81">
        <v>105.94</v>
      </c>
      <c r="G137" s="81">
        <v>1404.6599999999999</v>
      </c>
      <c r="H137" s="71">
        <v>509.18000000000006</v>
      </c>
      <c r="I137" s="71">
        <v>895.47999999999979</v>
      </c>
      <c r="J137" s="82">
        <v>266.33</v>
      </c>
      <c r="K137" s="83">
        <v>31.37</v>
      </c>
      <c r="L137" s="83">
        <v>22.34</v>
      </c>
      <c r="M137" s="84">
        <v>32.69</v>
      </c>
      <c r="N137" s="77">
        <v>72.31</v>
      </c>
      <c r="O137" s="78">
        <v>0</v>
      </c>
      <c r="P137" s="78">
        <v>5.43</v>
      </c>
      <c r="Q137" s="79">
        <v>0</v>
      </c>
      <c r="R137" s="80"/>
    </row>
    <row r="138" spans="1:18" s="64" customFormat="1" ht="28.35" customHeight="1">
      <c r="A138" s="69" t="s">
        <v>314</v>
      </c>
      <c r="B138" s="70" t="s">
        <v>315</v>
      </c>
      <c r="C138" s="71">
        <v>267.97999999999996</v>
      </c>
      <c r="D138" s="72">
        <f t="shared" si="2"/>
        <v>267.97999999999996</v>
      </c>
      <c r="E138" s="116" t="s">
        <v>913</v>
      </c>
      <c r="F138" s="71">
        <v>3.25</v>
      </c>
      <c r="G138" s="71">
        <v>143.30000000000001</v>
      </c>
      <c r="H138" s="71">
        <v>68.009999999999991</v>
      </c>
      <c r="I138" s="71">
        <v>75.290000000000006</v>
      </c>
      <c r="J138" s="82">
        <v>119.47999999999998</v>
      </c>
      <c r="K138" s="83">
        <v>47.25</v>
      </c>
      <c r="L138" s="83"/>
      <c r="M138" s="84"/>
      <c r="N138" s="77">
        <v>0</v>
      </c>
      <c r="O138" s="78">
        <v>0</v>
      </c>
      <c r="P138" s="78">
        <v>1.95</v>
      </c>
      <c r="Q138" s="79">
        <v>0</v>
      </c>
      <c r="R138" s="80"/>
    </row>
    <row r="139" spans="1:18" s="64" customFormat="1" ht="28.35" customHeight="1">
      <c r="A139" s="69" t="s">
        <v>316</v>
      </c>
      <c r="B139" s="70" t="s">
        <v>317</v>
      </c>
      <c r="C139" s="71">
        <v>232.57999999999998</v>
      </c>
      <c r="D139" s="72">
        <f t="shared" si="2"/>
        <v>232.57999999999998</v>
      </c>
      <c r="E139" s="115" t="s">
        <v>913</v>
      </c>
      <c r="F139" s="81">
        <v>0</v>
      </c>
      <c r="G139" s="81">
        <v>112.97</v>
      </c>
      <c r="H139" s="71">
        <v>11.559999999999999</v>
      </c>
      <c r="I139" s="71">
        <v>101.41</v>
      </c>
      <c r="J139" s="82">
        <v>117.41</v>
      </c>
      <c r="K139" s="83">
        <v>77.930000000000021</v>
      </c>
      <c r="L139" s="83">
        <v>9.4699999999999989</v>
      </c>
      <c r="M139" s="84"/>
      <c r="N139" s="77">
        <v>0</v>
      </c>
      <c r="O139" s="78">
        <v>0</v>
      </c>
      <c r="P139" s="78">
        <v>2.2000000000000002</v>
      </c>
      <c r="Q139" s="79">
        <v>0</v>
      </c>
      <c r="R139" s="80"/>
    </row>
    <row r="140" spans="1:18" s="64" customFormat="1" ht="28.35" customHeight="1">
      <c r="A140" s="69" t="s">
        <v>318</v>
      </c>
      <c r="B140" s="70" t="s">
        <v>319</v>
      </c>
      <c r="C140" s="71">
        <v>4827.7700000000004</v>
      </c>
      <c r="D140" s="72">
        <f t="shared" si="2"/>
        <v>4827.7700000000004</v>
      </c>
      <c r="E140" s="115" t="s">
        <v>920</v>
      </c>
      <c r="F140" s="81">
        <v>1560.8100000000002</v>
      </c>
      <c r="G140" s="81">
        <v>995.56</v>
      </c>
      <c r="H140" s="71">
        <v>387.7399999999999</v>
      </c>
      <c r="I140" s="71">
        <v>325.79000000000008</v>
      </c>
      <c r="J140" s="82">
        <v>2257.5200000000009</v>
      </c>
      <c r="K140" s="83">
        <v>105.54</v>
      </c>
      <c r="L140" s="83">
        <v>6.16</v>
      </c>
      <c r="M140" s="84">
        <v>824.15</v>
      </c>
      <c r="N140" s="77">
        <v>1.1300000000000001</v>
      </c>
      <c r="O140" s="78">
        <v>0</v>
      </c>
      <c r="P140" s="78">
        <v>12.78</v>
      </c>
      <c r="Q140" s="79">
        <v>0</v>
      </c>
      <c r="R140" s="80"/>
    </row>
    <row r="141" spans="1:18" s="64" customFormat="1" ht="28.35" customHeight="1">
      <c r="A141" s="69" t="s">
        <v>320</v>
      </c>
      <c r="B141" s="70" t="s">
        <v>321</v>
      </c>
      <c r="C141" s="71">
        <v>932.05</v>
      </c>
      <c r="D141" s="72">
        <f t="shared" si="2"/>
        <v>932.05</v>
      </c>
      <c r="E141" s="115" t="s">
        <v>913</v>
      </c>
      <c r="F141" s="81">
        <v>429.79</v>
      </c>
      <c r="G141" s="81">
        <v>186.98</v>
      </c>
      <c r="H141" s="71">
        <v>126.38</v>
      </c>
      <c r="I141" s="71">
        <v>60.6</v>
      </c>
      <c r="J141" s="82">
        <v>233.65</v>
      </c>
      <c r="K141" s="83"/>
      <c r="L141" s="83">
        <v>224.37</v>
      </c>
      <c r="M141" s="84"/>
      <c r="N141" s="77">
        <v>51.21</v>
      </c>
      <c r="O141" s="78">
        <v>0</v>
      </c>
      <c r="P141" s="78">
        <v>30.39</v>
      </c>
      <c r="Q141" s="79">
        <v>0.03</v>
      </c>
      <c r="R141" s="80"/>
    </row>
    <row r="142" spans="1:18" s="64" customFormat="1" ht="28.35" customHeight="1">
      <c r="A142" s="69" t="s">
        <v>322</v>
      </c>
      <c r="B142" s="70" t="s">
        <v>323</v>
      </c>
      <c r="C142" s="71">
        <v>12415.310000000001</v>
      </c>
      <c r="D142" s="72">
        <f t="shared" si="2"/>
        <v>12415.310000000001</v>
      </c>
      <c r="E142" s="115" t="s">
        <v>921</v>
      </c>
      <c r="F142" s="81">
        <v>32.35</v>
      </c>
      <c r="G142" s="81">
        <v>5631.5300000000025</v>
      </c>
      <c r="H142" s="71">
        <v>1.51</v>
      </c>
      <c r="I142" s="71">
        <v>9.9499999999999993</v>
      </c>
      <c r="J142" s="82">
        <v>862.37</v>
      </c>
      <c r="K142" s="83"/>
      <c r="L142" s="83"/>
      <c r="M142" s="84"/>
      <c r="N142" s="77">
        <v>5889.0400000000009</v>
      </c>
      <c r="O142" s="78">
        <v>0</v>
      </c>
      <c r="P142" s="78">
        <v>0</v>
      </c>
      <c r="Q142" s="79">
        <v>0</v>
      </c>
      <c r="R142" s="80"/>
    </row>
    <row r="143" spans="1:18" s="64" customFormat="1" ht="28.35" customHeight="1">
      <c r="A143" s="69" t="s">
        <v>324</v>
      </c>
      <c r="B143" s="70" t="s">
        <v>325</v>
      </c>
      <c r="C143" s="71">
        <v>325.83999999999997</v>
      </c>
      <c r="D143" s="72">
        <f t="shared" si="2"/>
        <v>325.83999999999997</v>
      </c>
      <c r="E143" s="115" t="s">
        <v>913</v>
      </c>
      <c r="F143" s="81">
        <v>40.18</v>
      </c>
      <c r="G143" s="81">
        <v>160.45999999999998</v>
      </c>
      <c r="H143" s="71">
        <v>67.47</v>
      </c>
      <c r="I143" s="71">
        <v>92.99</v>
      </c>
      <c r="J143" s="82">
        <v>57.79</v>
      </c>
      <c r="K143" s="83"/>
      <c r="L143" s="83">
        <v>36.869999999999997</v>
      </c>
      <c r="M143" s="84"/>
      <c r="N143" s="77">
        <v>65.73</v>
      </c>
      <c r="O143" s="78">
        <v>0</v>
      </c>
      <c r="P143" s="78">
        <v>1.68</v>
      </c>
      <c r="Q143" s="79">
        <v>0</v>
      </c>
      <c r="R143" s="80"/>
    </row>
    <row r="144" spans="1:18" s="64" customFormat="1" ht="28.35" customHeight="1">
      <c r="A144" s="69" t="s">
        <v>326</v>
      </c>
      <c r="B144" s="70" t="s">
        <v>327</v>
      </c>
      <c r="C144" s="71">
        <v>1091.9799999999998</v>
      </c>
      <c r="D144" s="72">
        <f t="shared" si="2"/>
        <v>1091.9799999999998</v>
      </c>
      <c r="E144" s="115" t="s">
        <v>913</v>
      </c>
      <c r="F144" s="81">
        <v>178.76000000000002</v>
      </c>
      <c r="G144" s="81">
        <v>743.93</v>
      </c>
      <c r="H144" s="71">
        <v>184.52</v>
      </c>
      <c r="I144" s="71">
        <v>559.41</v>
      </c>
      <c r="J144" s="82">
        <v>90.95999999999998</v>
      </c>
      <c r="K144" s="83">
        <v>4.9399999999999995</v>
      </c>
      <c r="L144" s="83">
        <v>9.2699999999999978</v>
      </c>
      <c r="M144" s="84">
        <v>1.94</v>
      </c>
      <c r="N144" s="77">
        <v>71.740000000000009</v>
      </c>
      <c r="O144" s="78">
        <v>0</v>
      </c>
      <c r="P144" s="78">
        <v>6.59</v>
      </c>
      <c r="Q144" s="79">
        <v>0</v>
      </c>
      <c r="R144" s="80"/>
    </row>
    <row r="145" spans="1:18" s="64" customFormat="1" ht="28.35" customHeight="1">
      <c r="A145" s="69" t="s">
        <v>328</v>
      </c>
      <c r="B145" s="70" t="s">
        <v>329</v>
      </c>
      <c r="C145" s="71">
        <v>1829.1499999999999</v>
      </c>
      <c r="D145" s="72">
        <f t="shared" si="2"/>
        <v>1829.1499999999999</v>
      </c>
      <c r="E145" s="115" t="s">
        <v>913</v>
      </c>
      <c r="F145" s="81">
        <v>4.68</v>
      </c>
      <c r="G145" s="81">
        <v>989.22</v>
      </c>
      <c r="H145" s="71">
        <v>87.5</v>
      </c>
      <c r="I145" s="71">
        <v>901.72</v>
      </c>
      <c r="J145" s="82">
        <v>419.13</v>
      </c>
      <c r="K145" s="83"/>
      <c r="L145" s="83">
        <v>20.810000000000002</v>
      </c>
      <c r="M145" s="84">
        <v>7.63</v>
      </c>
      <c r="N145" s="77">
        <v>396.07</v>
      </c>
      <c r="O145" s="78">
        <v>0</v>
      </c>
      <c r="P145" s="78">
        <v>19.489999999999998</v>
      </c>
      <c r="Q145" s="79">
        <v>0.56000000000000005</v>
      </c>
      <c r="R145" s="80"/>
    </row>
    <row r="146" spans="1:18" s="64" customFormat="1" ht="28.35" customHeight="1">
      <c r="A146" s="69" t="s">
        <v>330</v>
      </c>
      <c r="B146" s="70" t="s">
        <v>331</v>
      </c>
      <c r="C146" s="71">
        <v>1993.3099999999997</v>
      </c>
      <c r="D146" s="72">
        <f t="shared" si="2"/>
        <v>1993.3099999999997</v>
      </c>
      <c r="E146" s="116" t="s">
        <v>922</v>
      </c>
      <c r="F146" s="71">
        <v>217.73000000000002</v>
      </c>
      <c r="G146" s="71">
        <v>779.86999999999989</v>
      </c>
      <c r="H146" s="71">
        <v>101.58</v>
      </c>
      <c r="I146" s="71">
        <v>678.28999999999985</v>
      </c>
      <c r="J146" s="71">
        <v>209.69</v>
      </c>
      <c r="K146" s="83">
        <v>64.740000000000009</v>
      </c>
      <c r="L146" s="83">
        <v>4.26</v>
      </c>
      <c r="M146" s="83">
        <v>122.28000000000002</v>
      </c>
      <c r="N146" s="113">
        <v>74.23</v>
      </c>
      <c r="O146" s="113">
        <v>0</v>
      </c>
      <c r="P146" s="113">
        <v>699.62</v>
      </c>
      <c r="Q146" s="113">
        <v>12.17</v>
      </c>
      <c r="R146" s="80"/>
    </row>
    <row r="147" spans="1:18" s="64" customFormat="1" ht="28.35" customHeight="1">
      <c r="A147" s="69" t="s">
        <v>332</v>
      </c>
      <c r="B147" s="70" t="s">
        <v>333</v>
      </c>
      <c r="C147" s="71">
        <v>1307.5900000000001</v>
      </c>
      <c r="D147" s="72">
        <f t="shared" si="2"/>
        <v>1307.5900000000001</v>
      </c>
      <c r="E147" s="115" t="s">
        <v>913</v>
      </c>
      <c r="F147" s="81">
        <v>371.83000000000004</v>
      </c>
      <c r="G147" s="81">
        <v>738.33</v>
      </c>
      <c r="H147" s="71">
        <v>419.55</v>
      </c>
      <c r="I147" s="71">
        <v>318.78000000000003</v>
      </c>
      <c r="J147" s="82">
        <v>49.11</v>
      </c>
      <c r="K147" s="83"/>
      <c r="L147" s="83">
        <v>20.53</v>
      </c>
      <c r="M147" s="84"/>
      <c r="N147" s="77">
        <v>114.74</v>
      </c>
      <c r="O147" s="78">
        <v>0</v>
      </c>
      <c r="P147" s="78">
        <v>33.44</v>
      </c>
      <c r="Q147" s="79">
        <v>0.14000000000000001</v>
      </c>
      <c r="R147" s="80"/>
    </row>
    <row r="148" spans="1:18" s="90" customFormat="1" ht="28.35" customHeight="1">
      <c r="A148" s="85" t="s">
        <v>334</v>
      </c>
      <c r="B148" s="86" t="s">
        <v>335</v>
      </c>
      <c r="C148" s="87">
        <v>897.12</v>
      </c>
      <c r="D148" s="72">
        <f t="shared" si="2"/>
        <v>897.12</v>
      </c>
      <c r="E148" s="118" t="s">
        <v>913</v>
      </c>
      <c r="F148" s="81">
        <v>4.92</v>
      </c>
      <c r="G148" s="81">
        <v>683.79</v>
      </c>
      <c r="H148" s="87">
        <v>30.939999999999998</v>
      </c>
      <c r="I148" s="87">
        <v>652.85</v>
      </c>
      <c r="J148" s="82">
        <v>201.01</v>
      </c>
      <c r="K148" s="88">
        <v>100.69</v>
      </c>
      <c r="L148" s="88">
        <v>63.93</v>
      </c>
      <c r="M148" s="89">
        <v>20.11</v>
      </c>
      <c r="N148" s="77">
        <v>6.0099999999999989</v>
      </c>
      <c r="O148" s="78">
        <v>0</v>
      </c>
      <c r="P148" s="78">
        <v>1.39</v>
      </c>
      <c r="Q148" s="79">
        <v>0</v>
      </c>
      <c r="R148" s="80"/>
    </row>
    <row r="149" spans="1:18" s="90" customFormat="1" ht="28.35" customHeight="1">
      <c r="A149" s="85" t="s">
        <v>336</v>
      </c>
      <c r="B149" s="86" t="s">
        <v>337</v>
      </c>
      <c r="C149" s="87">
        <v>2677.8899999999994</v>
      </c>
      <c r="D149" s="72">
        <f t="shared" si="2"/>
        <v>2275.5499999999993</v>
      </c>
      <c r="E149" s="118" t="s">
        <v>923</v>
      </c>
      <c r="F149" s="81">
        <v>859.09</v>
      </c>
      <c r="G149" s="81">
        <v>818.70999999999992</v>
      </c>
      <c r="H149" s="87">
        <v>235.05999999999995</v>
      </c>
      <c r="I149" s="87">
        <v>488.00999999999993</v>
      </c>
      <c r="J149" s="82">
        <v>125.71000000000002</v>
      </c>
      <c r="K149" s="88"/>
      <c r="L149" s="88"/>
      <c r="M149" s="89">
        <v>121.57000000000002</v>
      </c>
      <c r="N149" s="77">
        <v>166.57</v>
      </c>
      <c r="O149" s="78">
        <v>402.34</v>
      </c>
      <c r="P149" s="78">
        <v>297.08000000000004</v>
      </c>
      <c r="Q149" s="79">
        <v>8.379999999999999</v>
      </c>
      <c r="R149" s="80"/>
    </row>
    <row r="150" spans="1:18" s="90" customFormat="1" ht="28.35" customHeight="1">
      <c r="A150" s="85" t="s">
        <v>338</v>
      </c>
      <c r="B150" s="86" t="s">
        <v>339</v>
      </c>
      <c r="C150" s="87">
        <v>1272.3599999999999</v>
      </c>
      <c r="D150" s="72">
        <f t="shared" si="2"/>
        <v>1272.3599999999999</v>
      </c>
      <c r="E150" s="118" t="s">
        <v>913</v>
      </c>
      <c r="F150" s="81">
        <v>39.410000000000004</v>
      </c>
      <c r="G150" s="81">
        <v>847.15999999999974</v>
      </c>
      <c r="H150" s="87">
        <v>132.88000000000002</v>
      </c>
      <c r="I150" s="87">
        <v>714.27999999999975</v>
      </c>
      <c r="J150" s="82">
        <v>379.46</v>
      </c>
      <c r="K150" s="88">
        <v>152.49</v>
      </c>
      <c r="L150" s="88">
        <v>38.08</v>
      </c>
      <c r="M150" s="89">
        <v>2.89</v>
      </c>
      <c r="N150" s="77">
        <v>0</v>
      </c>
      <c r="O150" s="78">
        <v>0</v>
      </c>
      <c r="P150" s="78">
        <v>6.33</v>
      </c>
      <c r="Q150" s="79">
        <v>0</v>
      </c>
      <c r="R150" s="80"/>
    </row>
    <row r="151" spans="1:18" s="90" customFormat="1" ht="28.35" customHeight="1">
      <c r="A151" s="85" t="s">
        <v>340</v>
      </c>
      <c r="B151" s="86" t="s">
        <v>341</v>
      </c>
      <c r="C151" s="87">
        <v>4833</v>
      </c>
      <c r="D151" s="72">
        <f t="shared" si="2"/>
        <v>3932.9</v>
      </c>
      <c r="E151" s="118" t="s">
        <v>924</v>
      </c>
      <c r="F151" s="81">
        <v>1480.6</v>
      </c>
      <c r="G151" s="81">
        <v>1456.3300000000002</v>
      </c>
      <c r="H151" s="87">
        <v>241.35999999999996</v>
      </c>
      <c r="I151" s="87">
        <v>807.29000000000008</v>
      </c>
      <c r="J151" s="82">
        <v>372.6</v>
      </c>
      <c r="K151" s="88">
        <v>18.22</v>
      </c>
      <c r="L151" s="88">
        <v>1.51</v>
      </c>
      <c r="M151" s="89">
        <v>158</v>
      </c>
      <c r="N151" s="77">
        <v>107.56</v>
      </c>
      <c r="O151" s="78">
        <v>900.1</v>
      </c>
      <c r="P151" s="78">
        <v>503.77000000000004</v>
      </c>
      <c r="Q151" s="79">
        <v>12.03</v>
      </c>
      <c r="R151" s="80"/>
    </row>
    <row r="152" spans="1:18" s="90" customFormat="1" ht="28.35" customHeight="1">
      <c r="A152" s="85" t="s">
        <v>342</v>
      </c>
      <c r="B152" s="86" t="s">
        <v>343</v>
      </c>
      <c r="C152" s="87">
        <v>2221.3300000000008</v>
      </c>
      <c r="D152" s="72">
        <f t="shared" si="2"/>
        <v>2221.3300000000008</v>
      </c>
      <c r="E152" s="118" t="s">
        <v>913</v>
      </c>
      <c r="F152" s="81">
        <v>88.47</v>
      </c>
      <c r="G152" s="81">
        <v>1554.2100000000003</v>
      </c>
      <c r="H152" s="87">
        <v>49.07</v>
      </c>
      <c r="I152" s="87">
        <v>1505.1400000000003</v>
      </c>
      <c r="J152" s="82">
        <v>238.86999999999998</v>
      </c>
      <c r="K152" s="88">
        <v>52.730000000000004</v>
      </c>
      <c r="L152" s="88">
        <v>31.15</v>
      </c>
      <c r="M152" s="89">
        <v>33.410000000000004</v>
      </c>
      <c r="N152" s="77">
        <v>278.60000000000008</v>
      </c>
      <c r="O152" s="78">
        <v>0</v>
      </c>
      <c r="P152" s="78">
        <v>60.61</v>
      </c>
      <c r="Q152" s="79">
        <v>0.56999999999999995</v>
      </c>
      <c r="R152" s="80"/>
    </row>
    <row r="153" spans="1:18" s="64" customFormat="1" ht="28.35" customHeight="1">
      <c r="A153" s="69" t="s">
        <v>344</v>
      </c>
      <c r="B153" s="70" t="s">
        <v>345</v>
      </c>
      <c r="C153" s="71">
        <v>1159.3599999999999</v>
      </c>
      <c r="D153" s="72">
        <f t="shared" si="2"/>
        <v>1159.3599999999999</v>
      </c>
      <c r="E153" s="115" t="s">
        <v>913</v>
      </c>
      <c r="F153" s="81">
        <v>5.3</v>
      </c>
      <c r="G153" s="81">
        <v>583.78</v>
      </c>
      <c r="H153" s="71">
        <v>255.32</v>
      </c>
      <c r="I153" s="71">
        <v>328.46</v>
      </c>
      <c r="J153" s="82">
        <v>523.81999999999994</v>
      </c>
      <c r="K153" s="83">
        <v>165.2</v>
      </c>
      <c r="L153" s="83"/>
      <c r="M153" s="84"/>
      <c r="N153" s="77">
        <v>42.17</v>
      </c>
      <c r="O153" s="78">
        <v>0</v>
      </c>
      <c r="P153" s="78">
        <v>4.29</v>
      </c>
      <c r="Q153" s="79">
        <v>0</v>
      </c>
      <c r="R153" s="80"/>
    </row>
    <row r="154" spans="1:18" s="64" customFormat="1" ht="28.35" customHeight="1">
      <c r="A154" s="69" t="s">
        <v>346</v>
      </c>
      <c r="B154" s="70" t="s">
        <v>347</v>
      </c>
      <c r="C154" s="71">
        <v>1481.8700000000001</v>
      </c>
      <c r="D154" s="72">
        <f t="shared" si="2"/>
        <v>1481.8700000000001</v>
      </c>
      <c r="E154" s="115" t="s">
        <v>913</v>
      </c>
      <c r="F154" s="81">
        <v>69.53</v>
      </c>
      <c r="G154" s="81">
        <v>1013.5200000000001</v>
      </c>
      <c r="H154" s="71">
        <v>174.97</v>
      </c>
      <c r="I154" s="71">
        <v>838.55000000000007</v>
      </c>
      <c r="J154" s="82">
        <v>288.07</v>
      </c>
      <c r="K154" s="83">
        <v>111.8</v>
      </c>
      <c r="L154" s="83">
        <v>2.85</v>
      </c>
      <c r="M154" s="84">
        <v>58.919999999999995</v>
      </c>
      <c r="N154" s="77">
        <v>95.679999999999978</v>
      </c>
      <c r="O154" s="78">
        <v>0</v>
      </c>
      <c r="P154" s="78">
        <v>13.57</v>
      </c>
      <c r="Q154" s="79">
        <v>1.5</v>
      </c>
      <c r="R154" s="80"/>
    </row>
    <row r="155" spans="1:18" s="64" customFormat="1" ht="28.35" customHeight="1">
      <c r="A155" s="69" t="s">
        <v>348</v>
      </c>
      <c r="B155" s="70" t="s">
        <v>349</v>
      </c>
      <c r="C155" s="71">
        <v>1826.36</v>
      </c>
      <c r="D155" s="72">
        <f t="shared" si="2"/>
        <v>1732.3899999999999</v>
      </c>
      <c r="E155" s="115" t="s">
        <v>925</v>
      </c>
      <c r="F155" s="81">
        <v>74.94</v>
      </c>
      <c r="G155" s="81">
        <v>1104.9199999999998</v>
      </c>
      <c r="H155" s="71"/>
      <c r="I155" s="71"/>
      <c r="J155" s="82">
        <v>278.7</v>
      </c>
      <c r="K155" s="83"/>
      <c r="L155" s="83"/>
      <c r="M155" s="84"/>
      <c r="N155" s="77">
        <v>232.45</v>
      </c>
      <c r="O155" s="78">
        <v>93.97</v>
      </c>
      <c r="P155" s="78">
        <v>41.36</v>
      </c>
      <c r="Q155" s="79">
        <v>0</v>
      </c>
      <c r="R155" s="80"/>
    </row>
    <row r="156" spans="1:18" s="64" customFormat="1" ht="28.35" customHeight="1">
      <c r="A156" s="69" t="s">
        <v>350</v>
      </c>
      <c r="B156" s="70" t="s">
        <v>351</v>
      </c>
      <c r="C156" s="71">
        <v>18434.73</v>
      </c>
      <c r="D156" s="72">
        <f t="shared" si="2"/>
        <v>18432.03</v>
      </c>
      <c r="E156" s="115" t="s">
        <v>926</v>
      </c>
      <c r="F156" s="81">
        <v>1594.3099999999995</v>
      </c>
      <c r="G156" s="81">
        <v>7919.8500000000013</v>
      </c>
      <c r="H156" s="71">
        <v>1440.77</v>
      </c>
      <c r="I156" s="71">
        <v>6477.52</v>
      </c>
      <c r="J156" s="82">
        <v>2491.8000000000002</v>
      </c>
      <c r="K156" s="83">
        <v>5.68</v>
      </c>
      <c r="L156" s="83">
        <v>116.11000000000001</v>
      </c>
      <c r="M156" s="84">
        <v>11.15</v>
      </c>
      <c r="N156" s="77">
        <v>6314.7499999999991</v>
      </c>
      <c r="O156" s="78">
        <v>2.7</v>
      </c>
      <c r="P156" s="78">
        <v>106.81</v>
      </c>
      <c r="Q156" s="79">
        <v>4.5199999999999996</v>
      </c>
      <c r="R156" s="80"/>
    </row>
    <row r="157" spans="1:18" s="64" customFormat="1" ht="28.35" customHeight="1">
      <c r="A157" s="69" t="s">
        <v>352</v>
      </c>
      <c r="B157" s="70" t="s">
        <v>353</v>
      </c>
      <c r="C157" s="71">
        <v>3160.1699999999996</v>
      </c>
      <c r="D157" s="72">
        <f t="shared" si="2"/>
        <v>3160.1699999999996</v>
      </c>
      <c r="E157" s="115" t="s">
        <v>913</v>
      </c>
      <c r="F157" s="81">
        <v>555.43999999999983</v>
      </c>
      <c r="G157" s="81">
        <v>1013.0799999999999</v>
      </c>
      <c r="H157" s="71">
        <v>187.67999999999998</v>
      </c>
      <c r="I157" s="71">
        <v>825.4</v>
      </c>
      <c r="J157" s="82">
        <v>81.5</v>
      </c>
      <c r="K157" s="83"/>
      <c r="L157" s="83">
        <v>3.52</v>
      </c>
      <c r="M157" s="84"/>
      <c r="N157" s="77">
        <v>969.68999999999983</v>
      </c>
      <c r="O157" s="78">
        <v>0</v>
      </c>
      <c r="P157" s="78">
        <v>530.54000000000008</v>
      </c>
      <c r="Q157" s="79">
        <v>9.92</v>
      </c>
      <c r="R157" s="80"/>
    </row>
    <row r="158" spans="1:18" s="64" customFormat="1" ht="28.35" customHeight="1">
      <c r="A158" s="69" t="s">
        <v>354</v>
      </c>
      <c r="B158" s="70" t="s">
        <v>355</v>
      </c>
      <c r="C158" s="71">
        <v>837.68999999999971</v>
      </c>
      <c r="D158" s="72">
        <f t="shared" si="2"/>
        <v>837.68999999999971</v>
      </c>
      <c r="E158" s="115" t="s">
        <v>913</v>
      </c>
      <c r="F158" s="81">
        <v>25.62</v>
      </c>
      <c r="G158" s="81">
        <v>259.43</v>
      </c>
      <c r="H158" s="71">
        <v>78.67</v>
      </c>
      <c r="I158" s="71">
        <v>180.76000000000002</v>
      </c>
      <c r="J158" s="82">
        <v>525.92999999999984</v>
      </c>
      <c r="K158" s="83">
        <v>205.71</v>
      </c>
      <c r="L158" s="83"/>
      <c r="M158" s="84"/>
      <c r="N158" s="77">
        <v>18.799999999999997</v>
      </c>
      <c r="O158" s="78">
        <v>0</v>
      </c>
      <c r="P158" s="78">
        <v>7.91</v>
      </c>
      <c r="Q158" s="79">
        <v>0</v>
      </c>
      <c r="R158" s="80"/>
    </row>
    <row r="159" spans="1:18" s="64" customFormat="1" ht="28.35" customHeight="1">
      <c r="A159" s="69" t="s">
        <v>356</v>
      </c>
      <c r="B159" s="70" t="s">
        <v>357</v>
      </c>
      <c r="C159" s="71">
        <v>235.16</v>
      </c>
      <c r="D159" s="72">
        <f t="shared" si="2"/>
        <v>235.16</v>
      </c>
      <c r="E159" s="115" t="s">
        <v>913</v>
      </c>
      <c r="F159" s="81">
        <v>2.87</v>
      </c>
      <c r="G159" s="81">
        <v>104.23</v>
      </c>
      <c r="H159" s="71">
        <v>6.15</v>
      </c>
      <c r="I159" s="71">
        <v>98.08</v>
      </c>
      <c r="J159" s="82">
        <v>92.61999999999999</v>
      </c>
      <c r="K159" s="83">
        <v>44.14</v>
      </c>
      <c r="L159" s="83"/>
      <c r="M159" s="84"/>
      <c r="N159" s="77">
        <v>33.6</v>
      </c>
      <c r="O159" s="78">
        <v>0</v>
      </c>
      <c r="P159" s="78">
        <v>1.84</v>
      </c>
      <c r="Q159" s="79">
        <v>0</v>
      </c>
      <c r="R159" s="80"/>
    </row>
    <row r="160" spans="1:18" s="64" customFormat="1" ht="28.35" customHeight="1">
      <c r="A160" s="69" t="s">
        <v>358</v>
      </c>
      <c r="B160" s="70" t="s">
        <v>359</v>
      </c>
      <c r="C160" s="71">
        <v>487.80000000000007</v>
      </c>
      <c r="D160" s="72">
        <f t="shared" si="2"/>
        <v>487.80000000000007</v>
      </c>
      <c r="E160" s="115" t="s">
        <v>913</v>
      </c>
      <c r="F160" s="81">
        <v>0</v>
      </c>
      <c r="G160" s="81">
        <v>303.24000000000007</v>
      </c>
      <c r="H160" s="71">
        <v>24.06</v>
      </c>
      <c r="I160" s="71">
        <v>279.18000000000006</v>
      </c>
      <c r="J160" s="82">
        <v>180.08999999999997</v>
      </c>
      <c r="K160" s="83">
        <v>151.04999999999998</v>
      </c>
      <c r="L160" s="83"/>
      <c r="M160" s="84"/>
      <c r="N160" s="77">
        <v>2.1800000000000002</v>
      </c>
      <c r="O160" s="78">
        <v>0</v>
      </c>
      <c r="P160" s="78">
        <v>2.29</v>
      </c>
      <c r="Q160" s="79">
        <v>0</v>
      </c>
      <c r="R160" s="80"/>
    </row>
    <row r="161" spans="1:18" s="64" customFormat="1" ht="28.35" customHeight="1">
      <c r="A161" s="69" t="s">
        <v>360</v>
      </c>
      <c r="B161" s="70" t="s">
        <v>361</v>
      </c>
      <c r="C161" s="71">
        <v>978.2700000000001</v>
      </c>
      <c r="D161" s="72">
        <f t="shared" si="2"/>
        <v>978.2700000000001</v>
      </c>
      <c r="E161" s="115" t="s">
        <v>913</v>
      </c>
      <c r="F161" s="81">
        <v>2.25</v>
      </c>
      <c r="G161" s="81">
        <v>455.64</v>
      </c>
      <c r="H161" s="71">
        <v>53.34</v>
      </c>
      <c r="I161" s="71">
        <v>402.29999999999995</v>
      </c>
      <c r="J161" s="82">
        <v>501.88000000000005</v>
      </c>
      <c r="K161" s="83">
        <v>200.09999999999997</v>
      </c>
      <c r="L161" s="83">
        <v>89.580000000000013</v>
      </c>
      <c r="M161" s="84">
        <v>38.54</v>
      </c>
      <c r="N161" s="77">
        <v>0</v>
      </c>
      <c r="O161" s="78">
        <v>0</v>
      </c>
      <c r="P161" s="78">
        <v>18.5</v>
      </c>
      <c r="Q161" s="79">
        <v>0</v>
      </c>
      <c r="R161" s="80"/>
    </row>
    <row r="162" spans="1:18" s="64" customFormat="1" ht="28.35" customHeight="1">
      <c r="A162" s="69" t="s">
        <v>362</v>
      </c>
      <c r="B162" s="70" t="s">
        <v>363</v>
      </c>
      <c r="C162" s="71">
        <v>819.44999999999993</v>
      </c>
      <c r="D162" s="72">
        <f t="shared" si="2"/>
        <v>819.44999999999993</v>
      </c>
      <c r="E162" s="115" t="s">
        <v>913</v>
      </c>
      <c r="F162" s="81">
        <v>2.2000000000000002</v>
      </c>
      <c r="G162" s="81">
        <v>544.18999999999994</v>
      </c>
      <c r="H162" s="71">
        <v>140.02999999999997</v>
      </c>
      <c r="I162" s="71">
        <v>404.15999999999997</v>
      </c>
      <c r="J162" s="82">
        <v>144.42000000000002</v>
      </c>
      <c r="K162" s="83">
        <v>39.630000000000003</v>
      </c>
      <c r="L162" s="83">
        <v>1.78</v>
      </c>
      <c r="M162" s="84">
        <v>39.68</v>
      </c>
      <c r="N162" s="77">
        <v>123.13999999999999</v>
      </c>
      <c r="O162" s="78">
        <v>0</v>
      </c>
      <c r="P162" s="78">
        <v>5.5</v>
      </c>
      <c r="Q162" s="79">
        <v>0</v>
      </c>
      <c r="R162" s="80"/>
    </row>
    <row r="163" spans="1:18" s="64" customFormat="1" ht="28.35" customHeight="1">
      <c r="A163" s="69" t="s">
        <v>364</v>
      </c>
      <c r="B163" s="70" t="s">
        <v>365</v>
      </c>
      <c r="C163" s="71">
        <v>1463.5700000000002</v>
      </c>
      <c r="D163" s="72">
        <f t="shared" si="2"/>
        <v>1435.68</v>
      </c>
      <c r="E163" s="115" t="s">
        <v>927</v>
      </c>
      <c r="F163" s="81">
        <v>684.70999999999992</v>
      </c>
      <c r="G163" s="81">
        <v>503.13000000000005</v>
      </c>
      <c r="H163" s="71">
        <v>42.11</v>
      </c>
      <c r="I163" s="71">
        <v>204.72000000000003</v>
      </c>
      <c r="J163" s="82">
        <v>229.29</v>
      </c>
      <c r="K163" s="83">
        <v>104.56</v>
      </c>
      <c r="L163" s="83"/>
      <c r="M163" s="84">
        <v>11.690000000000001</v>
      </c>
      <c r="N163" s="77">
        <v>12.870000000000001</v>
      </c>
      <c r="O163" s="78">
        <v>27.89</v>
      </c>
      <c r="P163" s="78">
        <v>4.43</v>
      </c>
      <c r="Q163" s="79">
        <v>1.27</v>
      </c>
      <c r="R163" s="80"/>
    </row>
    <row r="164" spans="1:18" s="64" customFormat="1" ht="28.35" customHeight="1">
      <c r="A164" s="69" t="s">
        <v>366</v>
      </c>
      <c r="B164" s="70" t="s">
        <v>367</v>
      </c>
      <c r="C164" s="71">
        <v>1694.4900000000002</v>
      </c>
      <c r="D164" s="72">
        <f t="shared" si="2"/>
        <v>1694.4900000000002</v>
      </c>
      <c r="E164" s="116" t="s">
        <v>913</v>
      </c>
      <c r="F164" s="71">
        <v>67.17</v>
      </c>
      <c r="G164" s="71">
        <v>484.5</v>
      </c>
      <c r="H164" s="71">
        <v>28.42</v>
      </c>
      <c r="I164" s="71">
        <v>456.08</v>
      </c>
      <c r="J164" s="71">
        <v>627.30999999999995</v>
      </c>
      <c r="K164" s="83">
        <v>17.240000000000002</v>
      </c>
      <c r="L164" s="83">
        <v>58.59</v>
      </c>
      <c r="M164" s="83">
        <v>3.87</v>
      </c>
      <c r="N164" s="113">
        <v>486.95000000000005</v>
      </c>
      <c r="O164" s="113">
        <v>0</v>
      </c>
      <c r="P164" s="113">
        <v>26.679999999999996</v>
      </c>
      <c r="Q164" s="113">
        <v>1.88</v>
      </c>
      <c r="R164" s="80"/>
    </row>
    <row r="165" spans="1:18" s="64" customFormat="1" ht="28.35" customHeight="1">
      <c r="A165" s="69" t="s">
        <v>368</v>
      </c>
      <c r="B165" s="70" t="s">
        <v>369</v>
      </c>
      <c r="C165" s="71">
        <v>3506.6200000000008</v>
      </c>
      <c r="D165" s="72">
        <f t="shared" si="2"/>
        <v>3506.6200000000008</v>
      </c>
      <c r="E165" s="115" t="s">
        <v>913</v>
      </c>
      <c r="F165" s="81">
        <v>8.5299999999999994</v>
      </c>
      <c r="G165" s="81">
        <v>3098.3000000000011</v>
      </c>
      <c r="H165" s="71">
        <v>665.86</v>
      </c>
      <c r="I165" s="71">
        <v>2432.440000000001</v>
      </c>
      <c r="J165" s="82">
        <v>275.76</v>
      </c>
      <c r="K165" s="83">
        <v>64.81</v>
      </c>
      <c r="L165" s="83">
        <v>13.379999999999999</v>
      </c>
      <c r="M165" s="84">
        <v>9.07</v>
      </c>
      <c r="N165" s="77">
        <v>120.41</v>
      </c>
      <c r="O165" s="78">
        <v>0</v>
      </c>
      <c r="P165" s="78">
        <v>3.62</v>
      </c>
      <c r="Q165" s="79">
        <v>0</v>
      </c>
      <c r="R165" s="80"/>
    </row>
    <row r="166" spans="1:18" s="64" customFormat="1" ht="28.35" customHeight="1">
      <c r="A166" s="69" t="s">
        <v>370</v>
      </c>
      <c r="B166" s="70" t="s">
        <v>371</v>
      </c>
      <c r="C166" s="71">
        <v>522.28999999999985</v>
      </c>
      <c r="D166" s="72">
        <f t="shared" si="2"/>
        <v>522.28999999999985</v>
      </c>
      <c r="E166" s="115" t="s">
        <v>913</v>
      </c>
      <c r="F166" s="81">
        <v>0</v>
      </c>
      <c r="G166" s="81">
        <v>99.91</v>
      </c>
      <c r="H166" s="71">
        <v>21.6</v>
      </c>
      <c r="I166" s="71">
        <v>78.309999999999988</v>
      </c>
      <c r="J166" s="82">
        <v>411.18999999999994</v>
      </c>
      <c r="K166" s="83">
        <v>220.21</v>
      </c>
      <c r="L166" s="83"/>
      <c r="M166" s="84"/>
      <c r="N166" s="77">
        <v>2.02</v>
      </c>
      <c r="O166" s="78">
        <v>0</v>
      </c>
      <c r="P166" s="78">
        <v>9.17</v>
      </c>
      <c r="Q166" s="79">
        <v>0</v>
      </c>
      <c r="R166" s="80"/>
    </row>
    <row r="167" spans="1:18" s="64" customFormat="1" ht="28.35" customHeight="1">
      <c r="A167" s="69" t="s">
        <v>372</v>
      </c>
      <c r="B167" s="70" t="s">
        <v>373</v>
      </c>
      <c r="C167" s="71">
        <v>244.13000000000002</v>
      </c>
      <c r="D167" s="72">
        <f t="shared" si="2"/>
        <v>244.13000000000002</v>
      </c>
      <c r="E167" s="115" t="s">
        <v>913</v>
      </c>
      <c r="F167" s="81">
        <v>0</v>
      </c>
      <c r="G167" s="81">
        <v>5.52</v>
      </c>
      <c r="H167" s="71">
        <v>3.7699999999999996</v>
      </c>
      <c r="I167" s="71">
        <v>1.75</v>
      </c>
      <c r="J167" s="82">
        <v>234.09</v>
      </c>
      <c r="K167" s="83">
        <v>234.04</v>
      </c>
      <c r="L167" s="83"/>
      <c r="M167" s="84"/>
      <c r="N167" s="77">
        <v>0</v>
      </c>
      <c r="O167" s="78">
        <v>0</v>
      </c>
      <c r="P167" s="78">
        <v>4.5199999999999996</v>
      </c>
      <c r="Q167" s="79">
        <v>0</v>
      </c>
      <c r="R167" s="80"/>
    </row>
    <row r="168" spans="1:18" s="64" customFormat="1" ht="28.35" customHeight="1">
      <c r="A168" s="69" t="s">
        <v>374</v>
      </c>
      <c r="B168" s="70" t="s">
        <v>375</v>
      </c>
      <c r="C168" s="71">
        <v>1316.1800000000003</v>
      </c>
      <c r="D168" s="72">
        <f t="shared" si="2"/>
        <v>1316.1800000000003</v>
      </c>
      <c r="E168" s="115" t="s">
        <v>913</v>
      </c>
      <c r="F168" s="81">
        <v>13.25</v>
      </c>
      <c r="G168" s="81">
        <v>404.17000000000007</v>
      </c>
      <c r="H168" s="71">
        <v>106.94999999999997</v>
      </c>
      <c r="I168" s="71">
        <v>297.22000000000008</v>
      </c>
      <c r="J168" s="82">
        <v>835.18</v>
      </c>
      <c r="K168" s="83">
        <v>228.38</v>
      </c>
      <c r="L168" s="83"/>
      <c r="M168" s="84"/>
      <c r="N168" s="77">
        <v>58.89</v>
      </c>
      <c r="O168" s="78">
        <v>0</v>
      </c>
      <c r="P168" s="78">
        <v>4.6900000000000004</v>
      </c>
      <c r="Q168" s="79">
        <v>0</v>
      </c>
      <c r="R168" s="80"/>
    </row>
    <row r="169" spans="1:18" s="64" customFormat="1" ht="28.35" customHeight="1">
      <c r="A169" s="69" t="s">
        <v>376</v>
      </c>
      <c r="B169" s="70" t="s">
        <v>377</v>
      </c>
      <c r="C169" s="71">
        <v>366.90999999999991</v>
      </c>
      <c r="D169" s="72">
        <f t="shared" si="2"/>
        <v>366.90999999999991</v>
      </c>
      <c r="E169" s="115" t="s">
        <v>913</v>
      </c>
      <c r="F169" s="81">
        <v>2.38</v>
      </c>
      <c r="G169" s="81">
        <v>174.25999999999996</v>
      </c>
      <c r="H169" s="71"/>
      <c r="I169" s="71">
        <v>174.25999999999996</v>
      </c>
      <c r="J169" s="82">
        <v>181.33999999999995</v>
      </c>
      <c r="K169" s="83">
        <v>151.07999999999996</v>
      </c>
      <c r="L169" s="83">
        <v>15.77</v>
      </c>
      <c r="M169" s="84"/>
      <c r="N169" s="77">
        <v>6.31</v>
      </c>
      <c r="O169" s="78">
        <v>0</v>
      </c>
      <c r="P169" s="78">
        <v>2.62</v>
      </c>
      <c r="Q169" s="79">
        <v>0</v>
      </c>
      <c r="R169" s="80"/>
    </row>
    <row r="170" spans="1:18" s="64" customFormat="1" ht="28.35" customHeight="1">
      <c r="A170" s="69" t="s">
        <v>378</v>
      </c>
      <c r="B170" s="70" t="s">
        <v>379</v>
      </c>
      <c r="C170" s="71">
        <v>492.45000000000005</v>
      </c>
      <c r="D170" s="72">
        <f t="shared" si="2"/>
        <v>492.45000000000005</v>
      </c>
      <c r="E170" s="115" t="s">
        <v>913</v>
      </c>
      <c r="F170" s="81">
        <v>0</v>
      </c>
      <c r="G170" s="81">
        <v>150.87</v>
      </c>
      <c r="H170" s="71">
        <v>41.86</v>
      </c>
      <c r="I170" s="71">
        <v>109.01</v>
      </c>
      <c r="J170" s="82">
        <v>338.01000000000005</v>
      </c>
      <c r="K170" s="83">
        <v>166.91</v>
      </c>
      <c r="L170" s="83">
        <v>14.24</v>
      </c>
      <c r="M170" s="84">
        <v>105.18999999999998</v>
      </c>
      <c r="N170" s="77">
        <v>0</v>
      </c>
      <c r="O170" s="78">
        <v>0</v>
      </c>
      <c r="P170" s="78">
        <v>3.57</v>
      </c>
      <c r="Q170" s="79">
        <v>0</v>
      </c>
      <c r="R170" s="80"/>
    </row>
    <row r="171" spans="1:18" s="64" customFormat="1" ht="28.35" customHeight="1">
      <c r="A171" s="69" t="s">
        <v>380</v>
      </c>
      <c r="B171" s="70" t="s">
        <v>381</v>
      </c>
      <c r="C171" s="71">
        <v>3637.19</v>
      </c>
      <c r="D171" s="72">
        <f t="shared" si="2"/>
        <v>3619.37</v>
      </c>
      <c r="E171" s="115" t="s">
        <v>925</v>
      </c>
      <c r="F171" s="81">
        <v>107.89</v>
      </c>
      <c r="G171" s="81">
        <v>1263.6500000000003</v>
      </c>
      <c r="H171" s="71"/>
      <c r="I171" s="71"/>
      <c r="J171" s="82">
        <v>870.15</v>
      </c>
      <c r="K171" s="83"/>
      <c r="L171" s="83"/>
      <c r="M171" s="84"/>
      <c r="N171" s="77">
        <v>1377.7000000000003</v>
      </c>
      <c r="O171" s="78">
        <v>17.82</v>
      </c>
      <c r="P171" s="78">
        <v>0</v>
      </c>
      <c r="Q171" s="79">
        <v>0</v>
      </c>
      <c r="R171" s="80"/>
    </row>
    <row r="172" spans="1:18" s="64" customFormat="1" ht="28.35" customHeight="1">
      <c r="A172" s="69" t="s">
        <v>382</v>
      </c>
      <c r="B172" s="70" t="s">
        <v>383</v>
      </c>
      <c r="C172" s="71">
        <v>991.99000000000012</v>
      </c>
      <c r="D172" s="72">
        <f t="shared" si="2"/>
        <v>991.99000000000012</v>
      </c>
      <c r="E172" s="115" t="s">
        <v>928</v>
      </c>
      <c r="F172" s="81">
        <v>23.82</v>
      </c>
      <c r="G172" s="81">
        <v>580.11</v>
      </c>
      <c r="H172" s="71">
        <v>97.440000000000026</v>
      </c>
      <c r="I172" s="71">
        <v>333.94</v>
      </c>
      <c r="J172" s="82">
        <v>184.32</v>
      </c>
      <c r="K172" s="83">
        <v>19.990000000000002</v>
      </c>
      <c r="L172" s="83"/>
      <c r="M172" s="84"/>
      <c r="N172" s="77">
        <v>190.94</v>
      </c>
      <c r="O172" s="78">
        <v>0</v>
      </c>
      <c r="P172" s="78">
        <v>12.81</v>
      </c>
      <c r="Q172" s="79">
        <v>0</v>
      </c>
      <c r="R172" s="80"/>
    </row>
    <row r="173" spans="1:18" s="64" customFormat="1" ht="28.35" customHeight="1">
      <c r="A173" s="69" t="s">
        <v>384</v>
      </c>
      <c r="B173" s="70" t="s">
        <v>385</v>
      </c>
      <c r="C173" s="71">
        <v>904.35</v>
      </c>
      <c r="D173" s="72">
        <f t="shared" si="2"/>
        <v>904.35</v>
      </c>
      <c r="E173" s="116" t="s">
        <v>913</v>
      </c>
      <c r="F173" s="71">
        <v>98.339999999999989</v>
      </c>
      <c r="G173" s="71">
        <v>243.10999999999999</v>
      </c>
      <c r="H173" s="71">
        <v>152.49999999999997</v>
      </c>
      <c r="I173" s="71">
        <v>90.610000000000014</v>
      </c>
      <c r="J173" s="82">
        <v>560.05999999999995</v>
      </c>
      <c r="K173" s="83">
        <v>1.34</v>
      </c>
      <c r="L173" s="83"/>
      <c r="M173" s="84">
        <v>305.31</v>
      </c>
      <c r="N173" s="77">
        <v>0</v>
      </c>
      <c r="O173" s="78">
        <v>0</v>
      </c>
      <c r="P173" s="78">
        <v>2.84</v>
      </c>
      <c r="Q173" s="79">
        <v>0</v>
      </c>
      <c r="R173" s="80"/>
    </row>
    <row r="174" spans="1:18" s="64" customFormat="1" ht="28.35" customHeight="1">
      <c r="A174" s="69" t="s">
        <v>386</v>
      </c>
      <c r="B174" s="70" t="s">
        <v>387</v>
      </c>
      <c r="C174" s="71">
        <v>910.33</v>
      </c>
      <c r="D174" s="72">
        <f t="shared" si="2"/>
        <v>910.33</v>
      </c>
      <c r="E174" s="115" t="s">
        <v>929</v>
      </c>
      <c r="F174" s="81">
        <v>592.68000000000006</v>
      </c>
      <c r="G174" s="81">
        <v>95.12</v>
      </c>
      <c r="H174" s="71">
        <v>29.19</v>
      </c>
      <c r="I174" s="71">
        <v>26.599999999999998</v>
      </c>
      <c r="J174" s="82">
        <v>183.42999999999998</v>
      </c>
      <c r="K174" s="83">
        <v>85.33</v>
      </c>
      <c r="L174" s="83"/>
      <c r="M174" s="84">
        <v>14.09</v>
      </c>
      <c r="N174" s="77">
        <v>0</v>
      </c>
      <c r="O174" s="78">
        <v>0</v>
      </c>
      <c r="P174" s="78">
        <v>38.450000000000003</v>
      </c>
      <c r="Q174" s="79">
        <v>0.66</v>
      </c>
      <c r="R174" s="80"/>
    </row>
    <row r="175" spans="1:18" s="64" customFormat="1" ht="28.35" customHeight="1">
      <c r="A175" s="69" t="s">
        <v>388</v>
      </c>
      <c r="B175" s="70" t="s">
        <v>389</v>
      </c>
      <c r="C175" s="71">
        <v>613.83000000000004</v>
      </c>
      <c r="D175" s="72">
        <f t="shared" si="2"/>
        <v>613.83000000000004</v>
      </c>
      <c r="E175" s="115" t="s">
        <v>913</v>
      </c>
      <c r="F175" s="81">
        <v>7.8900000000000006</v>
      </c>
      <c r="G175" s="81">
        <v>416.39000000000004</v>
      </c>
      <c r="H175" s="71">
        <v>99.430000000000021</v>
      </c>
      <c r="I175" s="71">
        <v>316.96000000000004</v>
      </c>
      <c r="J175" s="82">
        <v>116.69000000000001</v>
      </c>
      <c r="K175" s="83">
        <v>29.750000000000004</v>
      </c>
      <c r="L175" s="83"/>
      <c r="M175" s="84"/>
      <c r="N175" s="77">
        <v>69.190000000000012</v>
      </c>
      <c r="O175" s="78">
        <v>0</v>
      </c>
      <c r="P175" s="78">
        <v>3.67</v>
      </c>
      <c r="Q175" s="79">
        <v>0</v>
      </c>
      <c r="R175" s="80"/>
    </row>
    <row r="176" spans="1:18" s="64" customFormat="1" ht="28.35" customHeight="1">
      <c r="A176" s="69" t="s">
        <v>390</v>
      </c>
      <c r="B176" s="70" t="s">
        <v>391</v>
      </c>
      <c r="C176" s="71">
        <v>1251.31</v>
      </c>
      <c r="D176" s="72">
        <f t="shared" si="2"/>
        <v>1251.31</v>
      </c>
      <c r="E176" s="115" t="s">
        <v>913</v>
      </c>
      <c r="F176" s="81">
        <v>132.68</v>
      </c>
      <c r="G176" s="81">
        <v>691.65999999999985</v>
      </c>
      <c r="H176" s="71">
        <v>133.08999999999997</v>
      </c>
      <c r="I176" s="71">
        <v>558.56999999999994</v>
      </c>
      <c r="J176" s="82">
        <v>374.90999999999997</v>
      </c>
      <c r="K176" s="83">
        <v>164.14999999999998</v>
      </c>
      <c r="L176" s="83">
        <v>11.66</v>
      </c>
      <c r="M176" s="84">
        <v>56.040000000000006</v>
      </c>
      <c r="N176" s="77">
        <v>44.930000000000007</v>
      </c>
      <c r="O176" s="78">
        <v>0</v>
      </c>
      <c r="P176" s="78">
        <v>7.1300000000000008</v>
      </c>
      <c r="Q176" s="79">
        <v>0</v>
      </c>
      <c r="R176" s="80"/>
    </row>
    <row r="177" spans="1:18" s="64" customFormat="1" ht="28.35" customHeight="1">
      <c r="A177" s="69" t="s">
        <v>392</v>
      </c>
      <c r="B177" s="70" t="s">
        <v>393</v>
      </c>
      <c r="C177" s="71">
        <v>4249.6799999999994</v>
      </c>
      <c r="D177" s="72">
        <f t="shared" si="2"/>
        <v>4249.6799999999994</v>
      </c>
      <c r="E177" s="115" t="s">
        <v>913</v>
      </c>
      <c r="F177" s="81">
        <v>124.81000000000002</v>
      </c>
      <c r="G177" s="81">
        <v>3524.5</v>
      </c>
      <c r="H177" s="71">
        <v>1311.2799999999997</v>
      </c>
      <c r="I177" s="71">
        <v>2213.2200000000003</v>
      </c>
      <c r="J177" s="82">
        <v>583.51000000000022</v>
      </c>
      <c r="K177" s="83">
        <v>3.08</v>
      </c>
      <c r="L177" s="83">
        <v>14.51</v>
      </c>
      <c r="M177" s="84"/>
      <c r="N177" s="77">
        <v>0</v>
      </c>
      <c r="O177" s="78">
        <v>0</v>
      </c>
      <c r="P177" s="78">
        <v>16.86</v>
      </c>
      <c r="Q177" s="79">
        <v>0</v>
      </c>
      <c r="R177" s="80"/>
    </row>
    <row r="178" spans="1:18" s="64" customFormat="1" ht="28.35" customHeight="1">
      <c r="A178" s="69" t="s">
        <v>394</v>
      </c>
      <c r="B178" s="70" t="s">
        <v>395</v>
      </c>
      <c r="C178" s="71">
        <v>2321.2300000000005</v>
      </c>
      <c r="D178" s="72">
        <f t="shared" si="2"/>
        <v>2321.2300000000005</v>
      </c>
      <c r="E178" s="115" t="s">
        <v>930</v>
      </c>
      <c r="F178" s="81">
        <v>0.92</v>
      </c>
      <c r="G178" s="81">
        <v>877.86000000000013</v>
      </c>
      <c r="H178" s="71">
        <v>90.82</v>
      </c>
      <c r="I178" s="71">
        <v>374.38000000000005</v>
      </c>
      <c r="J178" s="82">
        <v>484.45999999999992</v>
      </c>
      <c r="K178" s="83">
        <v>11.450000000000001</v>
      </c>
      <c r="L178" s="83"/>
      <c r="M178" s="84"/>
      <c r="N178" s="77">
        <v>955.29000000000008</v>
      </c>
      <c r="O178" s="78">
        <v>0</v>
      </c>
      <c r="P178" s="78">
        <v>2.69</v>
      </c>
      <c r="Q178" s="79">
        <v>0</v>
      </c>
      <c r="R178" s="80"/>
    </row>
    <row r="179" spans="1:18" s="64" customFormat="1" ht="28.35" customHeight="1">
      <c r="A179" s="69" t="s">
        <v>396</v>
      </c>
      <c r="B179" s="70" t="s">
        <v>397</v>
      </c>
      <c r="C179" s="71">
        <v>941.29999999999973</v>
      </c>
      <c r="D179" s="72">
        <f t="shared" si="2"/>
        <v>941.29999999999973</v>
      </c>
      <c r="E179" s="115" t="s">
        <v>913</v>
      </c>
      <c r="F179" s="81">
        <v>48.07</v>
      </c>
      <c r="G179" s="81">
        <v>307.89999999999998</v>
      </c>
      <c r="H179" s="71">
        <v>91.8</v>
      </c>
      <c r="I179" s="71">
        <v>216.1</v>
      </c>
      <c r="J179" s="82">
        <v>580.76999999999975</v>
      </c>
      <c r="K179" s="83">
        <v>97.41</v>
      </c>
      <c r="L179" s="83"/>
      <c r="M179" s="84">
        <v>5.78</v>
      </c>
      <c r="N179" s="77">
        <v>2.0499999999999998</v>
      </c>
      <c r="O179" s="78">
        <v>0</v>
      </c>
      <c r="P179" s="78">
        <v>2.5099999999999998</v>
      </c>
      <c r="Q179" s="79">
        <v>0</v>
      </c>
      <c r="R179" s="80"/>
    </row>
    <row r="180" spans="1:18" s="64" customFormat="1" ht="28.35" customHeight="1">
      <c r="A180" s="69" t="s">
        <v>398</v>
      </c>
      <c r="B180" s="70" t="s">
        <v>399</v>
      </c>
      <c r="C180" s="71">
        <v>2455.3799999999997</v>
      </c>
      <c r="D180" s="72">
        <f t="shared" si="2"/>
        <v>2455.3799999999997</v>
      </c>
      <c r="E180" s="115" t="s">
        <v>931</v>
      </c>
      <c r="F180" s="81">
        <v>10.71</v>
      </c>
      <c r="G180" s="81">
        <v>1009.4999999999997</v>
      </c>
      <c r="H180" s="71">
        <v>128.51999999999998</v>
      </c>
      <c r="I180" s="71">
        <v>690.87999999999965</v>
      </c>
      <c r="J180" s="82">
        <v>1007.4399999999999</v>
      </c>
      <c r="K180" s="83">
        <v>26.43</v>
      </c>
      <c r="L180" s="83">
        <v>6.83</v>
      </c>
      <c r="M180" s="84"/>
      <c r="N180" s="77">
        <v>415.13</v>
      </c>
      <c r="O180" s="78">
        <v>0</v>
      </c>
      <c r="P180" s="78">
        <v>12.6</v>
      </c>
      <c r="Q180" s="79">
        <v>0</v>
      </c>
      <c r="R180" s="80"/>
    </row>
    <row r="181" spans="1:18" s="64" customFormat="1" ht="28.35" customHeight="1">
      <c r="A181" s="69" t="s">
        <v>400</v>
      </c>
      <c r="B181" s="70" t="s">
        <v>401</v>
      </c>
      <c r="C181" s="71">
        <v>322.07</v>
      </c>
      <c r="D181" s="72">
        <f t="shared" si="2"/>
        <v>322.07</v>
      </c>
      <c r="E181" s="115" t="s">
        <v>913</v>
      </c>
      <c r="F181" s="81">
        <v>24.599999999999998</v>
      </c>
      <c r="G181" s="81">
        <v>177.31</v>
      </c>
      <c r="H181" s="71">
        <v>121.15</v>
      </c>
      <c r="I181" s="71">
        <v>56.16</v>
      </c>
      <c r="J181" s="82">
        <v>94.179999999999993</v>
      </c>
      <c r="K181" s="83">
        <v>8.14</v>
      </c>
      <c r="L181" s="83">
        <v>39.42</v>
      </c>
      <c r="M181" s="84"/>
      <c r="N181" s="77">
        <v>15.29</v>
      </c>
      <c r="O181" s="78">
        <v>0</v>
      </c>
      <c r="P181" s="78">
        <v>10.69</v>
      </c>
      <c r="Q181" s="79">
        <v>0</v>
      </c>
      <c r="R181" s="80"/>
    </row>
    <row r="182" spans="1:18" s="64" customFormat="1" ht="28.35" customHeight="1">
      <c r="A182" s="69" t="s">
        <v>402</v>
      </c>
      <c r="B182" s="70" t="s">
        <v>403</v>
      </c>
      <c r="C182" s="71">
        <v>862.04</v>
      </c>
      <c r="D182" s="72">
        <f t="shared" si="2"/>
        <v>862.04</v>
      </c>
      <c r="E182" s="116" t="s">
        <v>913</v>
      </c>
      <c r="F182" s="71">
        <v>5.62</v>
      </c>
      <c r="G182" s="71">
        <v>395.1</v>
      </c>
      <c r="H182" s="71">
        <v>53.849999999999994</v>
      </c>
      <c r="I182" s="71">
        <v>341.25000000000006</v>
      </c>
      <c r="J182" s="71">
        <v>253.86999999999998</v>
      </c>
      <c r="K182" s="83">
        <v>2.66</v>
      </c>
      <c r="L182" s="83">
        <v>17.02</v>
      </c>
      <c r="M182" s="83"/>
      <c r="N182" s="113">
        <v>173.77999999999997</v>
      </c>
      <c r="O182" s="113">
        <v>0</v>
      </c>
      <c r="P182" s="113">
        <v>26.65</v>
      </c>
      <c r="Q182" s="113">
        <v>7.02</v>
      </c>
      <c r="R182" s="80"/>
    </row>
    <row r="183" spans="1:18" s="64" customFormat="1" ht="28.35" customHeight="1">
      <c r="A183" s="69" t="s">
        <v>404</v>
      </c>
      <c r="B183" s="70" t="s">
        <v>405</v>
      </c>
      <c r="C183" s="71">
        <v>1152.99</v>
      </c>
      <c r="D183" s="72">
        <f t="shared" si="2"/>
        <v>1152.99</v>
      </c>
      <c r="E183" s="115" t="s">
        <v>932</v>
      </c>
      <c r="F183" s="81">
        <v>543.19000000000005</v>
      </c>
      <c r="G183" s="81">
        <v>157.69999999999999</v>
      </c>
      <c r="H183" s="71">
        <v>34.379999999999995</v>
      </c>
      <c r="I183" s="71">
        <v>119.35999999999999</v>
      </c>
      <c r="J183" s="82">
        <v>389.65999999999997</v>
      </c>
      <c r="K183" s="83">
        <v>22.81</v>
      </c>
      <c r="L183" s="83">
        <v>15.71</v>
      </c>
      <c r="M183" s="84">
        <v>32.56</v>
      </c>
      <c r="N183" s="77">
        <v>3.76</v>
      </c>
      <c r="O183" s="78">
        <v>0</v>
      </c>
      <c r="P183" s="78">
        <v>51.09</v>
      </c>
      <c r="Q183" s="79">
        <v>7.58</v>
      </c>
      <c r="R183" s="80"/>
    </row>
    <row r="184" spans="1:18" s="64" customFormat="1" ht="28.35" customHeight="1">
      <c r="A184" s="69" t="s">
        <v>406</v>
      </c>
      <c r="B184" s="70" t="s">
        <v>407</v>
      </c>
      <c r="C184" s="71">
        <v>831.89</v>
      </c>
      <c r="D184" s="72">
        <f t="shared" si="2"/>
        <v>807.65</v>
      </c>
      <c r="E184" s="115" t="s">
        <v>933</v>
      </c>
      <c r="F184" s="81">
        <v>93.08</v>
      </c>
      <c r="G184" s="81">
        <v>442.87</v>
      </c>
      <c r="H184" s="71">
        <v>73.52000000000001</v>
      </c>
      <c r="I184" s="71">
        <v>176.39000000000001</v>
      </c>
      <c r="J184" s="82">
        <v>248.30999999999997</v>
      </c>
      <c r="K184" s="83">
        <v>175.93</v>
      </c>
      <c r="L184" s="83">
        <v>3.75</v>
      </c>
      <c r="M184" s="84">
        <v>20.96</v>
      </c>
      <c r="N184" s="77">
        <v>18.559999999999999</v>
      </c>
      <c r="O184" s="78">
        <v>24.24</v>
      </c>
      <c r="P184" s="78">
        <v>4.82</v>
      </c>
      <c r="Q184" s="79">
        <v>0</v>
      </c>
      <c r="R184" s="80"/>
    </row>
    <row r="185" spans="1:18" s="64" customFormat="1" ht="28.35" customHeight="1">
      <c r="A185" s="69" t="s">
        <v>408</v>
      </c>
      <c r="B185" s="70" t="s">
        <v>409</v>
      </c>
      <c r="C185" s="71">
        <v>1014.2699999999999</v>
      </c>
      <c r="D185" s="72">
        <f t="shared" si="2"/>
        <v>1014.2699999999999</v>
      </c>
      <c r="E185" s="115" t="s">
        <v>913</v>
      </c>
      <c r="F185" s="81">
        <v>232.39000000000004</v>
      </c>
      <c r="G185" s="81">
        <v>416.33</v>
      </c>
      <c r="H185" s="71">
        <v>263.67999999999995</v>
      </c>
      <c r="I185" s="71">
        <v>152.65000000000003</v>
      </c>
      <c r="J185" s="82">
        <v>169.21999999999997</v>
      </c>
      <c r="K185" s="83"/>
      <c r="L185" s="83">
        <v>160.64999999999998</v>
      </c>
      <c r="M185" s="84"/>
      <c r="N185" s="77">
        <v>78.300000000000011</v>
      </c>
      <c r="O185" s="78">
        <v>0</v>
      </c>
      <c r="P185" s="78">
        <v>113.24999999999999</v>
      </c>
      <c r="Q185" s="79">
        <v>4.78</v>
      </c>
      <c r="R185" s="80"/>
    </row>
    <row r="186" spans="1:18" s="64" customFormat="1" ht="28.35" customHeight="1">
      <c r="A186" s="69" t="s">
        <v>410</v>
      </c>
      <c r="B186" s="70" t="s">
        <v>411</v>
      </c>
      <c r="C186" s="71">
        <v>5910.11</v>
      </c>
      <c r="D186" s="72">
        <f t="shared" si="2"/>
        <v>5910.11</v>
      </c>
      <c r="E186" s="115" t="s">
        <v>925</v>
      </c>
      <c r="F186" s="81">
        <v>0</v>
      </c>
      <c r="G186" s="81">
        <v>2910.599999999999</v>
      </c>
      <c r="H186" s="71"/>
      <c r="I186" s="71"/>
      <c r="J186" s="82">
        <v>1155.48</v>
      </c>
      <c r="K186" s="83"/>
      <c r="L186" s="83"/>
      <c r="M186" s="84"/>
      <c r="N186" s="77">
        <v>1817.6399999999996</v>
      </c>
      <c r="O186" s="78">
        <v>0</v>
      </c>
      <c r="P186" s="78">
        <v>26.31</v>
      </c>
      <c r="Q186" s="79">
        <v>0</v>
      </c>
      <c r="R186" s="80"/>
    </row>
    <row r="187" spans="1:18" s="64" customFormat="1" ht="28.35" customHeight="1">
      <c r="A187" s="69" t="s">
        <v>412</v>
      </c>
      <c r="B187" s="70" t="s">
        <v>413</v>
      </c>
      <c r="C187" s="71">
        <v>14952.680000000002</v>
      </c>
      <c r="D187" s="72">
        <f t="shared" si="2"/>
        <v>14952.680000000002</v>
      </c>
      <c r="E187" s="115" t="s">
        <v>934</v>
      </c>
      <c r="F187" s="81">
        <v>301.61</v>
      </c>
      <c r="G187" s="81">
        <v>6330.33</v>
      </c>
      <c r="H187" s="71">
        <v>798.23999999999978</v>
      </c>
      <c r="I187" s="71">
        <v>1221.9500000000003</v>
      </c>
      <c r="J187" s="82">
        <v>3348.5699999999997</v>
      </c>
      <c r="K187" s="83">
        <v>33.020000000000003</v>
      </c>
      <c r="L187" s="83">
        <v>0.96</v>
      </c>
      <c r="M187" s="84">
        <v>106.83000000000001</v>
      </c>
      <c r="N187" s="77">
        <v>4803.0200000000013</v>
      </c>
      <c r="O187" s="78">
        <v>0</v>
      </c>
      <c r="P187" s="78">
        <v>169.11999999999998</v>
      </c>
      <c r="Q187" s="79">
        <v>0</v>
      </c>
      <c r="R187" s="80"/>
    </row>
    <row r="188" spans="1:18" s="64" customFormat="1" ht="28.35" customHeight="1">
      <c r="A188" s="69" t="s">
        <v>414</v>
      </c>
      <c r="B188" s="70" t="s">
        <v>415</v>
      </c>
      <c r="C188" s="71">
        <v>107.21</v>
      </c>
      <c r="D188" s="72">
        <f t="shared" si="2"/>
        <v>107.21</v>
      </c>
      <c r="E188" s="115" t="s">
        <v>913</v>
      </c>
      <c r="F188" s="81">
        <v>23.140000000000004</v>
      </c>
      <c r="G188" s="81">
        <v>66.579999999999984</v>
      </c>
      <c r="H188" s="71">
        <v>45.919999999999995</v>
      </c>
      <c r="I188" s="71">
        <v>20.659999999999997</v>
      </c>
      <c r="J188" s="82">
        <v>13.86</v>
      </c>
      <c r="K188" s="83">
        <v>2.16</v>
      </c>
      <c r="L188" s="83"/>
      <c r="M188" s="84"/>
      <c r="N188" s="77">
        <v>0.89999999999999991</v>
      </c>
      <c r="O188" s="78">
        <v>0</v>
      </c>
      <c r="P188" s="78">
        <v>2.73</v>
      </c>
      <c r="Q188" s="79">
        <v>0</v>
      </c>
      <c r="R188" s="80"/>
    </row>
    <row r="189" spans="1:18" s="64" customFormat="1" ht="28.35" customHeight="1">
      <c r="A189" s="69" t="s">
        <v>416</v>
      </c>
      <c r="B189" s="70" t="s">
        <v>417</v>
      </c>
      <c r="C189" s="71">
        <v>646.56999999999994</v>
      </c>
      <c r="D189" s="72">
        <f t="shared" si="2"/>
        <v>646.56999999999994</v>
      </c>
      <c r="E189" s="115" t="s">
        <v>913</v>
      </c>
      <c r="F189" s="81">
        <v>0.23</v>
      </c>
      <c r="G189" s="81">
        <v>184.70999999999998</v>
      </c>
      <c r="H189" s="71">
        <v>3.22</v>
      </c>
      <c r="I189" s="71">
        <v>181.48999999999998</v>
      </c>
      <c r="J189" s="82">
        <v>422.85999999999996</v>
      </c>
      <c r="K189" s="83">
        <v>261.58</v>
      </c>
      <c r="L189" s="83">
        <v>8.09</v>
      </c>
      <c r="M189" s="84"/>
      <c r="N189" s="77">
        <v>33.92</v>
      </c>
      <c r="O189" s="78">
        <v>0</v>
      </c>
      <c r="P189" s="78">
        <v>4.8499999999999996</v>
      </c>
      <c r="Q189" s="79">
        <v>0</v>
      </c>
      <c r="R189" s="80"/>
    </row>
    <row r="190" spans="1:18" s="64" customFormat="1" ht="28.35" customHeight="1">
      <c r="A190" s="69" t="s">
        <v>418</v>
      </c>
      <c r="B190" s="70" t="s">
        <v>419</v>
      </c>
      <c r="C190" s="71">
        <v>427.3</v>
      </c>
      <c r="D190" s="72">
        <f t="shared" si="2"/>
        <v>427.3</v>
      </c>
      <c r="E190" s="115" t="s">
        <v>913</v>
      </c>
      <c r="F190" s="81">
        <v>4.5599999999999996</v>
      </c>
      <c r="G190" s="81">
        <v>126.97999999999999</v>
      </c>
      <c r="H190" s="71">
        <v>43.16</v>
      </c>
      <c r="I190" s="71">
        <v>83.82</v>
      </c>
      <c r="J190" s="82">
        <v>290.27</v>
      </c>
      <c r="K190" s="83">
        <v>164.56</v>
      </c>
      <c r="L190" s="83">
        <v>92.079999999999984</v>
      </c>
      <c r="M190" s="84"/>
      <c r="N190" s="77">
        <v>0.56999999999999995</v>
      </c>
      <c r="O190" s="78">
        <v>0</v>
      </c>
      <c r="P190" s="78">
        <v>4.92</v>
      </c>
      <c r="Q190" s="79">
        <v>0</v>
      </c>
      <c r="R190" s="80"/>
    </row>
    <row r="191" spans="1:18" s="64" customFormat="1" ht="28.35" customHeight="1">
      <c r="A191" s="69" t="s">
        <v>420</v>
      </c>
      <c r="B191" s="70" t="s">
        <v>421</v>
      </c>
      <c r="C191" s="71">
        <v>1564.3800000000003</v>
      </c>
      <c r="D191" s="72">
        <f t="shared" si="2"/>
        <v>1564.3800000000003</v>
      </c>
      <c r="E191" s="115" t="s">
        <v>913</v>
      </c>
      <c r="F191" s="81">
        <v>20.23</v>
      </c>
      <c r="G191" s="81">
        <v>1235.6500000000001</v>
      </c>
      <c r="H191" s="71">
        <v>281.37</v>
      </c>
      <c r="I191" s="71">
        <v>954.28</v>
      </c>
      <c r="J191" s="82">
        <v>290.19</v>
      </c>
      <c r="K191" s="83">
        <v>22.850000000000005</v>
      </c>
      <c r="L191" s="83"/>
      <c r="M191" s="84"/>
      <c r="N191" s="77">
        <v>10.130000000000001</v>
      </c>
      <c r="O191" s="78">
        <v>0</v>
      </c>
      <c r="P191" s="78">
        <v>8.18</v>
      </c>
      <c r="Q191" s="79">
        <v>0</v>
      </c>
      <c r="R191" s="80"/>
    </row>
    <row r="192" spans="1:18" s="64" customFormat="1" ht="28.35" customHeight="1">
      <c r="A192" s="69" t="s">
        <v>422</v>
      </c>
      <c r="B192" s="70" t="s">
        <v>423</v>
      </c>
      <c r="C192" s="71">
        <v>397.69999999999993</v>
      </c>
      <c r="D192" s="72">
        <f t="shared" si="2"/>
        <v>397.69999999999993</v>
      </c>
      <c r="E192" s="115" t="s">
        <v>913</v>
      </c>
      <c r="F192" s="81">
        <v>24.900000000000002</v>
      </c>
      <c r="G192" s="81">
        <v>98.69</v>
      </c>
      <c r="H192" s="71">
        <v>23.73</v>
      </c>
      <c r="I192" s="71">
        <v>74.959999999999994</v>
      </c>
      <c r="J192" s="82">
        <v>250.14999999999998</v>
      </c>
      <c r="K192" s="83">
        <v>31.18</v>
      </c>
      <c r="L192" s="83"/>
      <c r="M192" s="84"/>
      <c r="N192" s="77">
        <v>22.68</v>
      </c>
      <c r="O192" s="78">
        <v>0</v>
      </c>
      <c r="P192" s="78">
        <v>1.28</v>
      </c>
      <c r="Q192" s="79">
        <v>0</v>
      </c>
      <c r="R192" s="80"/>
    </row>
    <row r="193" spans="1:18" s="64" customFormat="1" ht="28.35" customHeight="1">
      <c r="A193" s="69" t="s">
        <v>424</v>
      </c>
      <c r="B193" s="70" t="s">
        <v>425</v>
      </c>
      <c r="C193" s="71">
        <v>2036.41</v>
      </c>
      <c r="D193" s="72">
        <f t="shared" si="2"/>
        <v>2036.41</v>
      </c>
      <c r="E193" s="115" t="s">
        <v>913</v>
      </c>
      <c r="F193" s="81">
        <v>24.81</v>
      </c>
      <c r="G193" s="81">
        <v>1353.26</v>
      </c>
      <c r="H193" s="71">
        <v>216.23</v>
      </c>
      <c r="I193" s="71">
        <v>1137.03</v>
      </c>
      <c r="J193" s="82">
        <v>376.78999999999996</v>
      </c>
      <c r="K193" s="83"/>
      <c r="L193" s="83">
        <v>24.92</v>
      </c>
      <c r="M193" s="84"/>
      <c r="N193" s="77">
        <v>240.72000000000003</v>
      </c>
      <c r="O193" s="78">
        <v>0</v>
      </c>
      <c r="P193" s="78">
        <v>27.64</v>
      </c>
      <c r="Q193" s="79">
        <v>13.19</v>
      </c>
      <c r="R193" s="80"/>
    </row>
    <row r="194" spans="1:18" s="64" customFormat="1" ht="28.35" customHeight="1">
      <c r="A194" s="69" t="s">
        <v>426</v>
      </c>
      <c r="B194" s="70" t="s">
        <v>427</v>
      </c>
      <c r="C194" s="71">
        <v>1482.73</v>
      </c>
      <c r="D194" s="72">
        <f t="shared" si="2"/>
        <v>1482.73</v>
      </c>
      <c r="E194" s="115" t="s">
        <v>913</v>
      </c>
      <c r="F194" s="81">
        <v>96.49</v>
      </c>
      <c r="G194" s="81">
        <v>724.43999999999983</v>
      </c>
      <c r="H194" s="71">
        <v>137.73999999999998</v>
      </c>
      <c r="I194" s="71">
        <v>586.69999999999982</v>
      </c>
      <c r="J194" s="82">
        <v>390.45</v>
      </c>
      <c r="K194" s="83">
        <v>5.6</v>
      </c>
      <c r="L194" s="83">
        <v>34.11</v>
      </c>
      <c r="M194" s="84"/>
      <c r="N194" s="77">
        <v>261.43</v>
      </c>
      <c r="O194" s="78">
        <v>0</v>
      </c>
      <c r="P194" s="78">
        <v>9.39</v>
      </c>
      <c r="Q194" s="79">
        <v>0.53</v>
      </c>
      <c r="R194" s="80"/>
    </row>
    <row r="195" spans="1:18" s="64" customFormat="1" ht="28.35" customHeight="1">
      <c r="A195" s="69" t="s">
        <v>428</v>
      </c>
      <c r="B195" s="70" t="s">
        <v>429</v>
      </c>
      <c r="C195" s="71">
        <v>555.26</v>
      </c>
      <c r="D195" s="72">
        <f t="shared" si="2"/>
        <v>555.26</v>
      </c>
      <c r="E195" s="115" t="s">
        <v>913</v>
      </c>
      <c r="F195" s="81">
        <v>48.260000000000005</v>
      </c>
      <c r="G195" s="81">
        <v>386.59000000000003</v>
      </c>
      <c r="H195" s="71">
        <v>131.07</v>
      </c>
      <c r="I195" s="71">
        <v>255.52000000000004</v>
      </c>
      <c r="J195" s="82">
        <v>112.07000000000001</v>
      </c>
      <c r="K195" s="83"/>
      <c r="L195" s="83"/>
      <c r="M195" s="84"/>
      <c r="N195" s="77">
        <v>6.8</v>
      </c>
      <c r="O195" s="78">
        <v>0</v>
      </c>
      <c r="P195" s="78">
        <v>1.54</v>
      </c>
      <c r="Q195" s="79">
        <v>0</v>
      </c>
      <c r="R195" s="80"/>
    </row>
    <row r="196" spans="1:18" s="64" customFormat="1" ht="28.35" customHeight="1">
      <c r="A196" s="69" t="s">
        <v>430</v>
      </c>
      <c r="B196" s="70" t="s">
        <v>431</v>
      </c>
      <c r="C196" s="71">
        <v>472.04000000000008</v>
      </c>
      <c r="D196" s="72">
        <f t="shared" si="2"/>
        <v>472.04000000000008</v>
      </c>
      <c r="E196" s="115" t="s">
        <v>913</v>
      </c>
      <c r="F196" s="81">
        <v>3.41</v>
      </c>
      <c r="G196" s="81">
        <v>153.76000000000002</v>
      </c>
      <c r="H196" s="71"/>
      <c r="I196" s="71">
        <v>153.76000000000002</v>
      </c>
      <c r="J196" s="82">
        <v>308.41000000000003</v>
      </c>
      <c r="K196" s="83">
        <v>305.25</v>
      </c>
      <c r="L196" s="83"/>
      <c r="M196" s="84"/>
      <c r="N196" s="77">
        <v>0</v>
      </c>
      <c r="O196" s="78">
        <v>0</v>
      </c>
      <c r="P196" s="78">
        <v>6.4600000000000009</v>
      </c>
      <c r="Q196" s="79">
        <v>0</v>
      </c>
      <c r="R196" s="80"/>
    </row>
    <row r="197" spans="1:18" s="64" customFormat="1" ht="28.35" customHeight="1">
      <c r="A197" s="69" t="s">
        <v>432</v>
      </c>
      <c r="B197" s="70" t="s">
        <v>433</v>
      </c>
      <c r="C197" s="71">
        <v>1531.1999999999998</v>
      </c>
      <c r="D197" s="72">
        <f t="shared" si="2"/>
        <v>1528.6499999999999</v>
      </c>
      <c r="E197" s="115" t="s">
        <v>913</v>
      </c>
      <c r="F197" s="81">
        <v>139.97</v>
      </c>
      <c r="G197" s="81">
        <v>740.4</v>
      </c>
      <c r="H197" s="71">
        <v>383.3</v>
      </c>
      <c r="I197" s="71">
        <v>357.09999999999997</v>
      </c>
      <c r="J197" s="82">
        <v>110.88</v>
      </c>
      <c r="K197" s="83">
        <v>38.14</v>
      </c>
      <c r="L197" s="83">
        <v>29.07</v>
      </c>
      <c r="M197" s="84">
        <v>16.309999999999999</v>
      </c>
      <c r="N197" s="77">
        <v>525.45000000000005</v>
      </c>
      <c r="O197" s="78">
        <v>2.5499999999999998</v>
      </c>
      <c r="P197" s="78">
        <v>11.95</v>
      </c>
      <c r="Q197" s="79">
        <v>0</v>
      </c>
      <c r="R197" s="80"/>
    </row>
    <row r="198" spans="1:18" s="64" customFormat="1" ht="28.35" customHeight="1">
      <c r="A198" s="69" t="s">
        <v>434</v>
      </c>
      <c r="B198" s="70" t="s">
        <v>435</v>
      </c>
      <c r="C198" s="71">
        <v>509.43</v>
      </c>
      <c r="D198" s="72">
        <f t="shared" si="2"/>
        <v>509.43</v>
      </c>
      <c r="E198" s="115" t="s">
        <v>913</v>
      </c>
      <c r="F198" s="81">
        <v>13.61</v>
      </c>
      <c r="G198" s="81">
        <v>23.32</v>
      </c>
      <c r="H198" s="71">
        <v>12.59</v>
      </c>
      <c r="I198" s="71">
        <v>10.73</v>
      </c>
      <c r="J198" s="82">
        <v>466.61</v>
      </c>
      <c r="K198" s="83">
        <v>355.93</v>
      </c>
      <c r="L198" s="83">
        <v>0.14000000000000001</v>
      </c>
      <c r="M198" s="84">
        <v>0.43</v>
      </c>
      <c r="N198" s="77">
        <v>0</v>
      </c>
      <c r="O198" s="78">
        <v>0</v>
      </c>
      <c r="P198" s="78">
        <v>5.8900000000000006</v>
      </c>
      <c r="Q198" s="79">
        <v>0</v>
      </c>
      <c r="R198" s="80"/>
    </row>
    <row r="199" spans="1:18" s="64" customFormat="1" ht="28.35" customHeight="1">
      <c r="A199" s="69" t="s">
        <v>436</v>
      </c>
      <c r="B199" s="70" t="s">
        <v>437</v>
      </c>
      <c r="C199" s="71">
        <v>724.2299999999999</v>
      </c>
      <c r="D199" s="72">
        <f t="shared" ref="D199:D262" si="3">C199-O199</f>
        <v>724.2299999999999</v>
      </c>
      <c r="E199" s="115" t="s">
        <v>913</v>
      </c>
      <c r="F199" s="81">
        <v>3.46</v>
      </c>
      <c r="G199" s="81">
        <v>370.80999999999995</v>
      </c>
      <c r="H199" s="71">
        <v>45.9</v>
      </c>
      <c r="I199" s="71">
        <v>324.90999999999997</v>
      </c>
      <c r="J199" s="82">
        <v>346.19</v>
      </c>
      <c r="K199" s="83">
        <v>138.93</v>
      </c>
      <c r="L199" s="83">
        <v>2.39</v>
      </c>
      <c r="M199" s="84"/>
      <c r="N199" s="77">
        <v>1.64</v>
      </c>
      <c r="O199" s="78">
        <v>0</v>
      </c>
      <c r="P199" s="78">
        <v>2.13</v>
      </c>
      <c r="Q199" s="79">
        <v>0</v>
      </c>
      <c r="R199" s="80"/>
    </row>
    <row r="200" spans="1:18" s="64" customFormat="1" ht="28.35" customHeight="1">
      <c r="A200" s="69" t="s">
        <v>438</v>
      </c>
      <c r="B200" s="70" t="s">
        <v>439</v>
      </c>
      <c r="C200" s="71">
        <v>1904.5299999999993</v>
      </c>
      <c r="D200" s="72">
        <f t="shared" si="3"/>
        <v>1833.1599999999994</v>
      </c>
      <c r="E200" s="116" t="s">
        <v>935</v>
      </c>
      <c r="F200" s="71">
        <v>371.30999999999995</v>
      </c>
      <c r="G200" s="71">
        <v>1116.8599999999997</v>
      </c>
      <c r="H200" s="71">
        <v>246.61999999999998</v>
      </c>
      <c r="I200" s="71">
        <v>833.21999999999969</v>
      </c>
      <c r="J200" s="71">
        <v>161.22</v>
      </c>
      <c r="K200" s="83">
        <v>27.35</v>
      </c>
      <c r="L200" s="83"/>
      <c r="M200" s="83">
        <v>114.71000000000002</v>
      </c>
      <c r="N200" s="113">
        <v>30.330000000000002</v>
      </c>
      <c r="O200" s="113">
        <v>71.37</v>
      </c>
      <c r="P200" s="113">
        <v>143.96999999999997</v>
      </c>
      <c r="Q200" s="113">
        <v>9.4700000000000006</v>
      </c>
      <c r="R200" s="80"/>
    </row>
    <row r="201" spans="1:18" s="64" customFormat="1" ht="28.35" customHeight="1">
      <c r="A201" s="69" t="s">
        <v>440</v>
      </c>
      <c r="B201" s="70" t="s">
        <v>441</v>
      </c>
      <c r="C201" s="71">
        <v>13645.1</v>
      </c>
      <c r="D201" s="72">
        <f t="shared" si="3"/>
        <v>13642.140000000001</v>
      </c>
      <c r="E201" s="115" t="s">
        <v>913</v>
      </c>
      <c r="F201" s="81">
        <v>309.87999999999994</v>
      </c>
      <c r="G201" s="81">
        <v>7469.9800000000014</v>
      </c>
      <c r="H201" s="71">
        <v>515.11000000000013</v>
      </c>
      <c r="I201" s="71">
        <v>6954.8700000000017</v>
      </c>
      <c r="J201" s="82">
        <v>3593.29</v>
      </c>
      <c r="K201" s="83">
        <v>59.56</v>
      </c>
      <c r="L201" s="83">
        <v>128.55000000000001</v>
      </c>
      <c r="M201" s="84"/>
      <c r="N201" s="77">
        <v>2211.9700000000003</v>
      </c>
      <c r="O201" s="78">
        <v>2.96</v>
      </c>
      <c r="P201" s="78">
        <v>40.31</v>
      </c>
      <c r="Q201" s="79">
        <v>16.71</v>
      </c>
      <c r="R201" s="80"/>
    </row>
    <row r="202" spans="1:18" s="64" customFormat="1" ht="28.35" customHeight="1">
      <c r="A202" s="69" t="s">
        <v>442</v>
      </c>
      <c r="B202" s="70" t="s">
        <v>443</v>
      </c>
      <c r="C202" s="71">
        <v>1082.1499999999999</v>
      </c>
      <c r="D202" s="72">
        <f t="shared" si="3"/>
        <v>1082.1499999999999</v>
      </c>
      <c r="E202" s="115" t="s">
        <v>913</v>
      </c>
      <c r="F202" s="81">
        <v>36.36</v>
      </c>
      <c r="G202" s="81">
        <v>429.53999999999996</v>
      </c>
      <c r="H202" s="71">
        <v>169.10999999999999</v>
      </c>
      <c r="I202" s="71">
        <v>260.43</v>
      </c>
      <c r="J202" s="82">
        <v>612.92999999999995</v>
      </c>
      <c r="K202" s="83">
        <v>95.18</v>
      </c>
      <c r="L202" s="83"/>
      <c r="M202" s="84"/>
      <c r="N202" s="77">
        <v>0</v>
      </c>
      <c r="O202" s="78">
        <v>0</v>
      </c>
      <c r="P202" s="78">
        <v>3.3200000000000003</v>
      </c>
      <c r="Q202" s="79">
        <v>0</v>
      </c>
      <c r="R202" s="80"/>
    </row>
    <row r="203" spans="1:18" s="64" customFormat="1" ht="28.35" customHeight="1">
      <c r="A203" s="69" t="s">
        <v>444</v>
      </c>
      <c r="B203" s="70" t="s">
        <v>445</v>
      </c>
      <c r="C203" s="71">
        <v>7633.4800000000005</v>
      </c>
      <c r="D203" s="72">
        <f t="shared" si="3"/>
        <v>6882.43</v>
      </c>
      <c r="E203" s="115" t="s">
        <v>936</v>
      </c>
      <c r="F203" s="81">
        <v>5284.9300000000021</v>
      </c>
      <c r="G203" s="81">
        <v>646.6099999999999</v>
      </c>
      <c r="H203" s="71">
        <v>2.62</v>
      </c>
      <c r="I203" s="71">
        <v>38.069999999999993</v>
      </c>
      <c r="J203" s="82">
        <v>440.46000000000004</v>
      </c>
      <c r="K203" s="83"/>
      <c r="L203" s="83"/>
      <c r="M203" s="84">
        <v>4.16</v>
      </c>
      <c r="N203" s="77">
        <v>167.56000000000003</v>
      </c>
      <c r="O203" s="78">
        <v>751.05</v>
      </c>
      <c r="P203" s="78">
        <v>340.11999999999995</v>
      </c>
      <c r="Q203" s="79">
        <v>2.79</v>
      </c>
      <c r="R203" s="80"/>
    </row>
    <row r="204" spans="1:18" s="64" customFormat="1" ht="28.35" customHeight="1">
      <c r="A204" s="69" t="s">
        <v>446</v>
      </c>
      <c r="B204" s="70" t="s">
        <v>447</v>
      </c>
      <c r="C204" s="71">
        <v>12600.870000000003</v>
      </c>
      <c r="D204" s="72">
        <f t="shared" si="3"/>
        <v>12594.420000000002</v>
      </c>
      <c r="E204" s="115" t="s">
        <v>913</v>
      </c>
      <c r="F204" s="81">
        <v>43.089999999999996</v>
      </c>
      <c r="G204" s="81">
        <v>4054.0000000000005</v>
      </c>
      <c r="H204" s="71">
        <v>180.23000000000002</v>
      </c>
      <c r="I204" s="71">
        <v>3873.7700000000004</v>
      </c>
      <c r="J204" s="82">
        <v>7323.6100000000024</v>
      </c>
      <c r="K204" s="83">
        <v>550.62000000000012</v>
      </c>
      <c r="L204" s="83">
        <v>1.49</v>
      </c>
      <c r="M204" s="84">
        <v>34.999999999999993</v>
      </c>
      <c r="N204" s="77">
        <v>1144.5399999999997</v>
      </c>
      <c r="O204" s="78">
        <v>6.45</v>
      </c>
      <c r="P204" s="78">
        <v>29.18</v>
      </c>
      <c r="Q204" s="79">
        <v>0</v>
      </c>
      <c r="R204" s="80"/>
    </row>
    <row r="205" spans="1:18" s="64" customFormat="1" ht="28.35" customHeight="1">
      <c r="A205" s="69" t="s">
        <v>448</v>
      </c>
      <c r="B205" s="70" t="s">
        <v>449</v>
      </c>
      <c r="C205" s="71">
        <v>248.01000000000002</v>
      </c>
      <c r="D205" s="72">
        <f t="shared" si="3"/>
        <v>248.01000000000002</v>
      </c>
      <c r="E205" s="115" t="s">
        <v>913</v>
      </c>
      <c r="F205" s="81">
        <v>0.94</v>
      </c>
      <c r="G205" s="81">
        <v>78.61</v>
      </c>
      <c r="H205" s="71">
        <v>1.92</v>
      </c>
      <c r="I205" s="71">
        <v>76.69</v>
      </c>
      <c r="J205" s="82">
        <v>148.65000000000003</v>
      </c>
      <c r="K205" s="83">
        <v>132.22000000000003</v>
      </c>
      <c r="L205" s="83">
        <v>6.69</v>
      </c>
      <c r="M205" s="84"/>
      <c r="N205" s="77">
        <v>17.11</v>
      </c>
      <c r="O205" s="78">
        <v>0</v>
      </c>
      <c r="P205" s="78">
        <v>2.6999999999999997</v>
      </c>
      <c r="Q205" s="79">
        <v>0</v>
      </c>
      <c r="R205" s="80"/>
    </row>
    <row r="206" spans="1:18" s="64" customFormat="1" ht="28.35" customHeight="1">
      <c r="A206" s="69" t="s">
        <v>450</v>
      </c>
      <c r="B206" s="70" t="s">
        <v>451</v>
      </c>
      <c r="C206" s="71">
        <v>1608.1599999999996</v>
      </c>
      <c r="D206" s="72">
        <f t="shared" si="3"/>
        <v>1608.1599999999996</v>
      </c>
      <c r="E206" s="115" t="s">
        <v>937</v>
      </c>
      <c r="F206" s="81">
        <v>309.02999999999997</v>
      </c>
      <c r="G206" s="81">
        <v>909.13000000000011</v>
      </c>
      <c r="H206" s="71">
        <v>192.18999999999994</v>
      </c>
      <c r="I206" s="71">
        <v>716.93000000000018</v>
      </c>
      <c r="J206" s="82">
        <v>372.07999999999993</v>
      </c>
      <c r="K206" s="83">
        <v>51.810000000000009</v>
      </c>
      <c r="L206" s="83">
        <v>8.9400000000000013</v>
      </c>
      <c r="M206" s="84">
        <v>43.54</v>
      </c>
      <c r="N206" s="77">
        <v>8.32</v>
      </c>
      <c r="O206" s="78">
        <v>0</v>
      </c>
      <c r="P206" s="78">
        <v>9.6000000000000014</v>
      </c>
      <c r="Q206" s="79">
        <v>0</v>
      </c>
      <c r="R206" s="80"/>
    </row>
    <row r="207" spans="1:18" s="64" customFormat="1" ht="28.35" customHeight="1">
      <c r="A207" s="69" t="s">
        <v>452</v>
      </c>
      <c r="B207" s="70" t="s">
        <v>453</v>
      </c>
      <c r="C207" s="71">
        <v>258.74</v>
      </c>
      <c r="D207" s="72">
        <f t="shared" si="3"/>
        <v>258.74</v>
      </c>
      <c r="E207" s="115" t="s">
        <v>913</v>
      </c>
      <c r="F207" s="81">
        <v>40.200000000000003</v>
      </c>
      <c r="G207" s="81">
        <v>68.34</v>
      </c>
      <c r="H207" s="71">
        <v>56.830000000000005</v>
      </c>
      <c r="I207" s="71">
        <v>11.51</v>
      </c>
      <c r="J207" s="82">
        <v>13.66</v>
      </c>
      <c r="K207" s="83"/>
      <c r="L207" s="83">
        <v>13.66</v>
      </c>
      <c r="M207" s="84"/>
      <c r="N207" s="77">
        <v>15.719999999999999</v>
      </c>
      <c r="O207" s="78">
        <v>0</v>
      </c>
      <c r="P207" s="78">
        <v>116.74000000000001</v>
      </c>
      <c r="Q207" s="79">
        <v>4.08</v>
      </c>
      <c r="R207" s="80"/>
    </row>
    <row r="208" spans="1:18" s="64" customFormat="1" ht="28.35" customHeight="1">
      <c r="A208" s="69" t="s">
        <v>454</v>
      </c>
      <c r="B208" s="70" t="s">
        <v>455</v>
      </c>
      <c r="C208" s="71">
        <v>4145.6900000000014</v>
      </c>
      <c r="D208" s="72">
        <f t="shared" si="3"/>
        <v>4145.6900000000014</v>
      </c>
      <c r="E208" s="116" t="s">
        <v>913</v>
      </c>
      <c r="F208" s="71">
        <v>22.760000000000005</v>
      </c>
      <c r="G208" s="71">
        <v>1235.0800000000002</v>
      </c>
      <c r="H208" s="71">
        <v>325.04000000000002</v>
      </c>
      <c r="I208" s="71">
        <v>910.04000000000019</v>
      </c>
      <c r="J208" s="82">
        <v>2648.2599999999998</v>
      </c>
      <c r="K208" s="83">
        <v>182.68</v>
      </c>
      <c r="L208" s="83"/>
      <c r="M208" s="84">
        <v>203.51000000000005</v>
      </c>
      <c r="N208" s="77">
        <v>210.28</v>
      </c>
      <c r="O208" s="78">
        <v>0</v>
      </c>
      <c r="P208" s="78">
        <v>29.310000000000002</v>
      </c>
      <c r="Q208" s="79">
        <v>0</v>
      </c>
      <c r="R208" s="80"/>
    </row>
    <row r="209" spans="1:18" s="64" customFormat="1" ht="28.35" customHeight="1">
      <c r="A209" s="69" t="s">
        <v>456</v>
      </c>
      <c r="B209" s="70" t="s">
        <v>457</v>
      </c>
      <c r="C209" s="71">
        <v>1999.3100000000002</v>
      </c>
      <c r="D209" s="72">
        <f t="shared" si="3"/>
        <v>1999.3100000000002</v>
      </c>
      <c r="E209" s="115" t="s">
        <v>913</v>
      </c>
      <c r="F209" s="81">
        <v>32.520000000000003</v>
      </c>
      <c r="G209" s="81">
        <v>1336.3600000000001</v>
      </c>
      <c r="H209" s="71">
        <v>484.54999999999995</v>
      </c>
      <c r="I209" s="71">
        <v>851.81000000000006</v>
      </c>
      <c r="J209" s="82">
        <v>110.57000000000001</v>
      </c>
      <c r="K209" s="83">
        <v>5.6</v>
      </c>
      <c r="L209" s="83">
        <v>44.57</v>
      </c>
      <c r="M209" s="84"/>
      <c r="N209" s="77">
        <v>515.53000000000009</v>
      </c>
      <c r="O209" s="78">
        <v>0</v>
      </c>
      <c r="P209" s="78">
        <v>4.33</v>
      </c>
      <c r="Q209" s="79">
        <v>0</v>
      </c>
      <c r="R209" s="80"/>
    </row>
    <row r="210" spans="1:18" s="64" customFormat="1" ht="28.35" customHeight="1">
      <c r="A210" s="69" t="s">
        <v>458</v>
      </c>
      <c r="B210" s="70" t="s">
        <v>459</v>
      </c>
      <c r="C210" s="71">
        <v>826.7600000000001</v>
      </c>
      <c r="D210" s="72">
        <f t="shared" si="3"/>
        <v>826.7600000000001</v>
      </c>
      <c r="E210" s="115" t="s">
        <v>913</v>
      </c>
      <c r="F210" s="81">
        <v>1.22</v>
      </c>
      <c r="G210" s="81">
        <v>434.72000000000008</v>
      </c>
      <c r="H210" s="71">
        <v>48.680000000000007</v>
      </c>
      <c r="I210" s="71">
        <v>386.04000000000008</v>
      </c>
      <c r="J210" s="82">
        <v>328.69999999999987</v>
      </c>
      <c r="K210" s="83">
        <v>20.41</v>
      </c>
      <c r="L210" s="83"/>
      <c r="M210" s="84"/>
      <c r="N210" s="77">
        <v>60.27</v>
      </c>
      <c r="O210" s="78">
        <v>0</v>
      </c>
      <c r="P210" s="78">
        <v>1.85</v>
      </c>
      <c r="Q210" s="79">
        <v>0</v>
      </c>
      <c r="R210" s="80"/>
    </row>
    <row r="211" spans="1:18" s="64" customFormat="1" ht="28.35" customHeight="1">
      <c r="A211" s="69" t="s">
        <v>460</v>
      </c>
      <c r="B211" s="70" t="s">
        <v>461</v>
      </c>
      <c r="C211" s="71">
        <v>685.99</v>
      </c>
      <c r="D211" s="72">
        <f t="shared" si="3"/>
        <v>685.99</v>
      </c>
      <c r="E211" s="115" t="s">
        <v>913</v>
      </c>
      <c r="F211" s="81">
        <v>15.69</v>
      </c>
      <c r="G211" s="81">
        <v>437.29000000000008</v>
      </c>
      <c r="H211" s="71">
        <v>269.14000000000004</v>
      </c>
      <c r="I211" s="71">
        <v>168.15</v>
      </c>
      <c r="J211" s="82">
        <v>91.970000000000013</v>
      </c>
      <c r="K211" s="83">
        <v>4.49</v>
      </c>
      <c r="L211" s="83">
        <v>55.55</v>
      </c>
      <c r="M211" s="84"/>
      <c r="N211" s="77">
        <v>135.62</v>
      </c>
      <c r="O211" s="78">
        <v>0</v>
      </c>
      <c r="P211" s="78">
        <v>5.42</v>
      </c>
      <c r="Q211" s="79">
        <v>0</v>
      </c>
      <c r="R211" s="80"/>
    </row>
    <row r="212" spans="1:18" s="64" customFormat="1" ht="28.35" customHeight="1">
      <c r="A212" s="69" t="s">
        <v>462</v>
      </c>
      <c r="B212" s="70" t="s">
        <v>463</v>
      </c>
      <c r="C212" s="71">
        <v>2361.1600000000003</v>
      </c>
      <c r="D212" s="72">
        <f t="shared" si="3"/>
        <v>2361.1600000000003</v>
      </c>
      <c r="E212" s="115" t="s">
        <v>913</v>
      </c>
      <c r="F212" s="81">
        <v>14.91</v>
      </c>
      <c r="G212" s="81">
        <v>2069.1400000000003</v>
      </c>
      <c r="H212" s="71">
        <v>959.06999999999994</v>
      </c>
      <c r="I212" s="71">
        <v>1110.0700000000002</v>
      </c>
      <c r="J212" s="82">
        <v>231.86000000000004</v>
      </c>
      <c r="K212" s="83">
        <v>99.210000000000008</v>
      </c>
      <c r="L212" s="83">
        <v>15.78</v>
      </c>
      <c r="M212" s="84">
        <v>71.19</v>
      </c>
      <c r="N212" s="77">
        <v>40.189999999999991</v>
      </c>
      <c r="O212" s="78">
        <v>0</v>
      </c>
      <c r="P212" s="78">
        <v>5.0599999999999996</v>
      </c>
      <c r="Q212" s="79">
        <v>0</v>
      </c>
      <c r="R212" s="80"/>
    </row>
    <row r="213" spans="1:18" s="64" customFormat="1" ht="28.35" customHeight="1">
      <c r="A213" s="69" t="s">
        <v>464</v>
      </c>
      <c r="B213" s="70" t="s">
        <v>465</v>
      </c>
      <c r="C213" s="71">
        <v>6498.49</v>
      </c>
      <c r="D213" s="72">
        <f t="shared" si="3"/>
        <v>6480.26</v>
      </c>
      <c r="E213" s="115" t="s">
        <v>938</v>
      </c>
      <c r="F213" s="81">
        <v>3186.3100000000004</v>
      </c>
      <c r="G213" s="81">
        <v>2528.3500000000004</v>
      </c>
      <c r="H213" s="71">
        <v>52.429999999999993</v>
      </c>
      <c r="I213" s="71">
        <v>319.28000000000003</v>
      </c>
      <c r="J213" s="82">
        <v>486.18</v>
      </c>
      <c r="K213" s="83">
        <v>15.620000000000001</v>
      </c>
      <c r="L213" s="83">
        <v>1.49</v>
      </c>
      <c r="M213" s="84">
        <v>4.04</v>
      </c>
      <c r="N213" s="77">
        <v>23.11</v>
      </c>
      <c r="O213" s="78">
        <v>18.23</v>
      </c>
      <c r="P213" s="78">
        <v>251.96</v>
      </c>
      <c r="Q213" s="79">
        <v>4.33</v>
      </c>
      <c r="R213" s="80"/>
    </row>
    <row r="214" spans="1:18" s="64" customFormat="1" ht="28.35" customHeight="1">
      <c r="A214" s="69" t="s">
        <v>466</v>
      </c>
      <c r="B214" s="70" t="s">
        <v>467</v>
      </c>
      <c r="C214" s="71">
        <v>814.19</v>
      </c>
      <c r="D214" s="72">
        <f t="shared" si="3"/>
        <v>814.19</v>
      </c>
      <c r="E214" s="115" t="s">
        <v>913</v>
      </c>
      <c r="F214" s="81">
        <v>59.919999999999995</v>
      </c>
      <c r="G214" s="81">
        <v>236.16999999999996</v>
      </c>
      <c r="H214" s="71">
        <v>101.7</v>
      </c>
      <c r="I214" s="71">
        <v>134.46999999999997</v>
      </c>
      <c r="J214" s="82">
        <v>509.54</v>
      </c>
      <c r="K214" s="83">
        <v>327.01999999999992</v>
      </c>
      <c r="L214" s="83"/>
      <c r="M214" s="84"/>
      <c r="N214" s="77">
        <v>0.35</v>
      </c>
      <c r="O214" s="78">
        <v>0</v>
      </c>
      <c r="P214" s="78">
        <v>8.2100000000000009</v>
      </c>
      <c r="Q214" s="79">
        <v>0</v>
      </c>
      <c r="R214" s="80"/>
    </row>
    <row r="215" spans="1:18" s="64" customFormat="1" ht="28.35" customHeight="1">
      <c r="A215" s="69" t="s">
        <v>468</v>
      </c>
      <c r="B215" s="70" t="s">
        <v>469</v>
      </c>
      <c r="C215" s="71">
        <v>3070.23</v>
      </c>
      <c r="D215" s="72">
        <f t="shared" si="3"/>
        <v>3070.23</v>
      </c>
      <c r="E215" s="115" t="s">
        <v>925</v>
      </c>
      <c r="F215" s="81">
        <v>31.39</v>
      </c>
      <c r="G215" s="81">
        <v>1935.2200000000003</v>
      </c>
      <c r="H215" s="71"/>
      <c r="I215" s="71"/>
      <c r="J215" s="82">
        <v>122.97</v>
      </c>
      <c r="K215" s="83"/>
      <c r="L215" s="83"/>
      <c r="M215" s="84"/>
      <c r="N215" s="77">
        <v>980.66000000000008</v>
      </c>
      <c r="O215" s="78">
        <v>0</v>
      </c>
      <c r="P215" s="78">
        <v>0</v>
      </c>
      <c r="Q215" s="79">
        <v>0</v>
      </c>
      <c r="R215" s="80"/>
    </row>
    <row r="216" spans="1:18" s="64" customFormat="1" ht="28.35" customHeight="1">
      <c r="A216" s="69" t="s">
        <v>470</v>
      </c>
      <c r="B216" s="70" t="s">
        <v>471</v>
      </c>
      <c r="C216" s="71">
        <v>2913.31</v>
      </c>
      <c r="D216" s="72">
        <f t="shared" si="3"/>
        <v>2913.31</v>
      </c>
      <c r="E216" s="115" t="s">
        <v>939</v>
      </c>
      <c r="F216" s="81">
        <v>1491.61</v>
      </c>
      <c r="G216" s="81">
        <v>563.77</v>
      </c>
      <c r="H216" s="71">
        <v>77.37</v>
      </c>
      <c r="I216" s="71">
        <v>475.76</v>
      </c>
      <c r="J216" s="82">
        <v>179.64999999999998</v>
      </c>
      <c r="K216" s="83">
        <v>87.53</v>
      </c>
      <c r="L216" s="83">
        <v>4.91</v>
      </c>
      <c r="M216" s="84">
        <v>8.0500000000000007</v>
      </c>
      <c r="N216" s="77">
        <v>147.47</v>
      </c>
      <c r="O216" s="78">
        <v>0</v>
      </c>
      <c r="P216" s="78">
        <v>526.05999999999995</v>
      </c>
      <c r="Q216" s="79">
        <v>4.7699999999999996</v>
      </c>
      <c r="R216" s="80"/>
    </row>
    <row r="217" spans="1:18" s="64" customFormat="1" ht="28.35" customHeight="1">
      <c r="A217" s="69" t="s">
        <v>472</v>
      </c>
      <c r="B217" s="70" t="s">
        <v>473</v>
      </c>
      <c r="C217" s="71">
        <v>2544.41</v>
      </c>
      <c r="D217" s="72">
        <f t="shared" si="3"/>
        <v>2544.41</v>
      </c>
      <c r="E217" s="115" t="s">
        <v>940</v>
      </c>
      <c r="F217" s="81">
        <v>285.50000000000006</v>
      </c>
      <c r="G217" s="81">
        <v>550.04000000000008</v>
      </c>
      <c r="H217" s="71">
        <v>80.77</v>
      </c>
      <c r="I217" s="71">
        <v>468.95</v>
      </c>
      <c r="J217" s="82">
        <v>1601.16</v>
      </c>
      <c r="K217" s="83">
        <v>30.89</v>
      </c>
      <c r="L217" s="83"/>
      <c r="M217" s="84">
        <v>14.600000000000001</v>
      </c>
      <c r="N217" s="77">
        <v>98.3</v>
      </c>
      <c r="O217" s="78">
        <v>0</v>
      </c>
      <c r="P217" s="78">
        <v>9.41</v>
      </c>
      <c r="Q217" s="79">
        <v>0</v>
      </c>
      <c r="R217" s="80"/>
    </row>
    <row r="218" spans="1:18" s="64" customFormat="1" ht="28.35" customHeight="1">
      <c r="A218" s="69" t="s">
        <v>474</v>
      </c>
      <c r="B218" s="70" t="s">
        <v>475</v>
      </c>
      <c r="C218" s="71">
        <v>1951.49</v>
      </c>
      <c r="D218" s="72">
        <f t="shared" si="3"/>
        <v>1951.49</v>
      </c>
      <c r="E218" s="116" t="s">
        <v>913</v>
      </c>
      <c r="F218" s="71">
        <v>400.33999999999992</v>
      </c>
      <c r="G218" s="71">
        <v>881.55000000000007</v>
      </c>
      <c r="H218" s="71">
        <v>590.80000000000007</v>
      </c>
      <c r="I218" s="71">
        <v>290.75</v>
      </c>
      <c r="J218" s="71">
        <v>232.97</v>
      </c>
      <c r="K218" s="83"/>
      <c r="L218" s="83">
        <v>110.37</v>
      </c>
      <c r="M218" s="83"/>
      <c r="N218" s="113">
        <v>303.22000000000003</v>
      </c>
      <c r="O218" s="113">
        <v>0</v>
      </c>
      <c r="P218" s="113">
        <v>127.69</v>
      </c>
      <c r="Q218" s="113">
        <v>5.72</v>
      </c>
      <c r="R218" s="80"/>
    </row>
    <row r="219" spans="1:18" s="64" customFormat="1" ht="28.35" customHeight="1">
      <c r="A219" s="69" t="s">
        <v>476</v>
      </c>
      <c r="B219" s="70" t="s">
        <v>477</v>
      </c>
      <c r="C219" s="71">
        <v>2763.7200000000003</v>
      </c>
      <c r="D219" s="72">
        <f t="shared" si="3"/>
        <v>2763.7200000000003</v>
      </c>
      <c r="E219" s="115" t="s">
        <v>913</v>
      </c>
      <c r="F219" s="81">
        <v>151.07999999999998</v>
      </c>
      <c r="G219" s="81">
        <v>1506.7199999999998</v>
      </c>
      <c r="H219" s="71">
        <v>181.76</v>
      </c>
      <c r="I219" s="71">
        <v>1324.9599999999998</v>
      </c>
      <c r="J219" s="82">
        <v>924.95000000000027</v>
      </c>
      <c r="K219" s="83">
        <v>105.27999999999999</v>
      </c>
      <c r="L219" s="83">
        <v>31.330000000000002</v>
      </c>
      <c r="M219" s="84">
        <v>159.65</v>
      </c>
      <c r="N219" s="77">
        <v>151.09</v>
      </c>
      <c r="O219" s="78">
        <v>0</v>
      </c>
      <c r="P219" s="78">
        <v>28.599999999999994</v>
      </c>
      <c r="Q219" s="79">
        <v>1.28</v>
      </c>
      <c r="R219" s="80"/>
    </row>
    <row r="220" spans="1:18" s="64" customFormat="1" ht="28.35" customHeight="1">
      <c r="A220" s="69" t="s">
        <v>478</v>
      </c>
      <c r="B220" s="70" t="s">
        <v>479</v>
      </c>
      <c r="C220" s="71">
        <v>12125.480000000003</v>
      </c>
      <c r="D220" s="72">
        <f t="shared" si="3"/>
        <v>12125.480000000003</v>
      </c>
      <c r="E220" s="115" t="s">
        <v>941</v>
      </c>
      <c r="F220" s="81">
        <v>8.259999999999998</v>
      </c>
      <c r="G220" s="81">
        <v>3334.4600000000014</v>
      </c>
      <c r="H220" s="71">
        <v>75.199999999999989</v>
      </c>
      <c r="I220" s="71">
        <v>3258.3100000000018</v>
      </c>
      <c r="J220" s="82">
        <v>3720.2600000000007</v>
      </c>
      <c r="K220" s="83">
        <v>29.28</v>
      </c>
      <c r="L220" s="83">
        <v>16.09</v>
      </c>
      <c r="M220" s="84"/>
      <c r="N220" s="77">
        <v>5045.0100000000011</v>
      </c>
      <c r="O220" s="78">
        <v>0</v>
      </c>
      <c r="P220" s="78">
        <v>17.5</v>
      </c>
      <c r="Q220" s="79">
        <v>0</v>
      </c>
      <c r="R220" s="80"/>
    </row>
    <row r="221" spans="1:18" s="64" customFormat="1" ht="28.35" customHeight="1">
      <c r="A221" s="69" t="s">
        <v>480</v>
      </c>
      <c r="B221" s="70" t="s">
        <v>481</v>
      </c>
      <c r="C221" s="71">
        <v>653.33000000000015</v>
      </c>
      <c r="D221" s="72">
        <f t="shared" si="3"/>
        <v>653.33000000000015</v>
      </c>
      <c r="E221" s="115" t="s">
        <v>913</v>
      </c>
      <c r="F221" s="81">
        <v>16.57</v>
      </c>
      <c r="G221" s="81">
        <v>430.1</v>
      </c>
      <c r="H221" s="71">
        <v>109.97999999999999</v>
      </c>
      <c r="I221" s="71">
        <v>320.12</v>
      </c>
      <c r="J221" s="82">
        <v>201.80000000000004</v>
      </c>
      <c r="K221" s="83">
        <v>99.52</v>
      </c>
      <c r="L221" s="83">
        <v>3.93</v>
      </c>
      <c r="M221" s="84">
        <v>6.24</v>
      </c>
      <c r="N221" s="77">
        <v>1.01</v>
      </c>
      <c r="O221" s="78">
        <v>0</v>
      </c>
      <c r="P221" s="78">
        <v>3.85</v>
      </c>
      <c r="Q221" s="79">
        <v>0</v>
      </c>
      <c r="R221" s="80"/>
    </row>
    <row r="222" spans="1:18" s="64" customFormat="1" ht="28.35" customHeight="1">
      <c r="A222" s="69" t="s">
        <v>482</v>
      </c>
      <c r="B222" s="70" t="s">
        <v>483</v>
      </c>
      <c r="C222" s="71">
        <v>1947.3300000000002</v>
      </c>
      <c r="D222" s="72">
        <f t="shared" si="3"/>
        <v>1947.3300000000002</v>
      </c>
      <c r="E222" s="115" t="s">
        <v>942</v>
      </c>
      <c r="F222" s="81">
        <v>0</v>
      </c>
      <c r="G222" s="81">
        <v>497.27000000000004</v>
      </c>
      <c r="H222" s="71">
        <v>16.66</v>
      </c>
      <c r="I222" s="71">
        <v>391.63</v>
      </c>
      <c r="J222" s="82">
        <v>649.58000000000004</v>
      </c>
      <c r="K222" s="83">
        <v>2.5299999999999998</v>
      </c>
      <c r="L222" s="83"/>
      <c r="M222" s="84"/>
      <c r="N222" s="77">
        <v>796.8599999999999</v>
      </c>
      <c r="O222" s="78">
        <v>0</v>
      </c>
      <c r="P222" s="78">
        <v>3.61</v>
      </c>
      <c r="Q222" s="79">
        <v>0</v>
      </c>
      <c r="R222" s="80"/>
    </row>
    <row r="223" spans="1:18" s="64" customFormat="1" ht="28.35" customHeight="1">
      <c r="A223" s="69" t="s">
        <v>484</v>
      </c>
      <c r="B223" s="70" t="s">
        <v>485</v>
      </c>
      <c r="C223" s="71">
        <v>659.30000000000007</v>
      </c>
      <c r="D223" s="72">
        <f t="shared" si="3"/>
        <v>659.30000000000007</v>
      </c>
      <c r="E223" s="115" t="s">
        <v>913</v>
      </c>
      <c r="F223" s="81">
        <v>24.73</v>
      </c>
      <c r="G223" s="81">
        <v>248.89000000000001</v>
      </c>
      <c r="H223" s="71">
        <v>134.49</v>
      </c>
      <c r="I223" s="71">
        <v>114.4</v>
      </c>
      <c r="J223" s="82">
        <v>350.69</v>
      </c>
      <c r="K223" s="83">
        <v>185.89000000000004</v>
      </c>
      <c r="L223" s="83"/>
      <c r="M223" s="84"/>
      <c r="N223" s="77">
        <v>31.03</v>
      </c>
      <c r="O223" s="78">
        <v>0</v>
      </c>
      <c r="P223" s="78">
        <v>3.96</v>
      </c>
      <c r="Q223" s="79">
        <v>0</v>
      </c>
      <c r="R223" s="80"/>
    </row>
    <row r="224" spans="1:18" s="64" customFormat="1" ht="28.35" customHeight="1">
      <c r="A224" s="69" t="s">
        <v>486</v>
      </c>
      <c r="B224" s="70" t="s">
        <v>487</v>
      </c>
      <c r="C224" s="71">
        <v>2065.3600000000006</v>
      </c>
      <c r="D224" s="72">
        <f t="shared" si="3"/>
        <v>2065.3600000000006</v>
      </c>
      <c r="E224" s="115" t="s">
        <v>913</v>
      </c>
      <c r="F224" s="81">
        <v>20.57</v>
      </c>
      <c r="G224" s="81">
        <v>1586.3100000000002</v>
      </c>
      <c r="H224" s="71">
        <v>112.89999999999996</v>
      </c>
      <c r="I224" s="71">
        <v>1473.4100000000003</v>
      </c>
      <c r="J224" s="82">
        <v>349.2299999999999</v>
      </c>
      <c r="K224" s="83">
        <v>12.76</v>
      </c>
      <c r="L224" s="83">
        <v>16.73</v>
      </c>
      <c r="M224" s="84">
        <v>19.97</v>
      </c>
      <c r="N224" s="77">
        <v>94.089999999999975</v>
      </c>
      <c r="O224" s="78">
        <v>0</v>
      </c>
      <c r="P224" s="78">
        <v>14.05</v>
      </c>
      <c r="Q224" s="79">
        <v>1.1100000000000001</v>
      </c>
      <c r="R224" s="80"/>
    </row>
    <row r="225" spans="1:18" s="64" customFormat="1" ht="28.35" customHeight="1">
      <c r="A225" s="69" t="s">
        <v>488</v>
      </c>
      <c r="B225" s="70" t="s">
        <v>489</v>
      </c>
      <c r="C225" s="71">
        <v>571.64</v>
      </c>
      <c r="D225" s="72">
        <f t="shared" si="3"/>
        <v>571.64</v>
      </c>
      <c r="E225" s="115" t="s">
        <v>913</v>
      </c>
      <c r="F225" s="81">
        <v>47.2</v>
      </c>
      <c r="G225" s="81">
        <v>385.24</v>
      </c>
      <c r="H225" s="71">
        <v>105.86999999999999</v>
      </c>
      <c r="I225" s="71">
        <v>279.37</v>
      </c>
      <c r="J225" s="82">
        <v>129.04000000000002</v>
      </c>
      <c r="K225" s="83">
        <v>66.63000000000001</v>
      </c>
      <c r="L225" s="83">
        <v>14.149999999999999</v>
      </c>
      <c r="M225" s="84"/>
      <c r="N225" s="77">
        <v>5.04</v>
      </c>
      <c r="O225" s="78">
        <v>0</v>
      </c>
      <c r="P225" s="78">
        <v>5.12</v>
      </c>
      <c r="Q225" s="79">
        <v>0</v>
      </c>
      <c r="R225" s="80"/>
    </row>
    <row r="226" spans="1:18" s="64" customFormat="1" ht="28.35" customHeight="1">
      <c r="A226" s="69" t="s">
        <v>490</v>
      </c>
      <c r="B226" s="70" t="s">
        <v>491</v>
      </c>
      <c r="C226" s="71">
        <v>5565.8099999999995</v>
      </c>
      <c r="D226" s="72">
        <f t="shared" si="3"/>
        <v>5565.8099999999995</v>
      </c>
      <c r="E226" s="115" t="s">
        <v>943</v>
      </c>
      <c r="F226" s="81">
        <v>426.65000000000003</v>
      </c>
      <c r="G226" s="81">
        <v>3517.0699999999988</v>
      </c>
      <c r="H226" s="71">
        <v>1373.8799999999999</v>
      </c>
      <c r="I226" s="71">
        <v>2140.4899999999993</v>
      </c>
      <c r="J226" s="82">
        <v>1364.6999999999996</v>
      </c>
      <c r="K226" s="83">
        <v>8.27</v>
      </c>
      <c r="L226" s="83"/>
      <c r="M226" s="84"/>
      <c r="N226" s="77">
        <v>242.57999999999998</v>
      </c>
      <c r="O226" s="78">
        <v>0</v>
      </c>
      <c r="P226" s="78">
        <v>14.81</v>
      </c>
      <c r="Q226" s="79">
        <v>0</v>
      </c>
      <c r="R226" s="80"/>
    </row>
    <row r="227" spans="1:18" s="64" customFormat="1" ht="28.35" customHeight="1">
      <c r="A227" s="69" t="s">
        <v>492</v>
      </c>
      <c r="B227" s="70" t="s">
        <v>493</v>
      </c>
      <c r="C227" s="71">
        <v>462.64</v>
      </c>
      <c r="D227" s="72">
        <f t="shared" si="3"/>
        <v>462.64</v>
      </c>
      <c r="E227" s="115" t="s">
        <v>913</v>
      </c>
      <c r="F227" s="81">
        <v>0</v>
      </c>
      <c r="G227" s="81">
        <v>68.75</v>
      </c>
      <c r="H227" s="71">
        <v>6.86</v>
      </c>
      <c r="I227" s="71">
        <v>61.89</v>
      </c>
      <c r="J227" s="82">
        <v>354.2</v>
      </c>
      <c r="K227" s="83">
        <v>310.21000000000004</v>
      </c>
      <c r="L227" s="83">
        <v>25.27</v>
      </c>
      <c r="M227" s="84"/>
      <c r="N227" s="77">
        <v>33.85</v>
      </c>
      <c r="O227" s="78">
        <v>0</v>
      </c>
      <c r="P227" s="78">
        <v>5.84</v>
      </c>
      <c r="Q227" s="79">
        <v>0</v>
      </c>
      <c r="R227" s="80"/>
    </row>
    <row r="228" spans="1:18" s="64" customFormat="1" ht="28.35" customHeight="1">
      <c r="A228" s="69" t="s">
        <v>494</v>
      </c>
      <c r="B228" s="70" t="s">
        <v>495</v>
      </c>
      <c r="C228" s="71">
        <v>725.55</v>
      </c>
      <c r="D228" s="72">
        <f t="shared" si="3"/>
        <v>725.55</v>
      </c>
      <c r="E228" s="115" t="s">
        <v>913</v>
      </c>
      <c r="F228" s="81">
        <v>167.57</v>
      </c>
      <c r="G228" s="81">
        <v>428.28000000000003</v>
      </c>
      <c r="H228" s="71">
        <v>187.02000000000004</v>
      </c>
      <c r="I228" s="71">
        <v>241.26</v>
      </c>
      <c r="J228" s="82">
        <v>33.080000000000005</v>
      </c>
      <c r="K228" s="83"/>
      <c r="L228" s="83">
        <v>25.82</v>
      </c>
      <c r="M228" s="84"/>
      <c r="N228" s="77">
        <v>87.339999999999989</v>
      </c>
      <c r="O228" s="78">
        <v>0</v>
      </c>
      <c r="P228" s="78">
        <v>9.2799999999999994</v>
      </c>
      <c r="Q228" s="79">
        <v>0</v>
      </c>
      <c r="R228" s="80"/>
    </row>
    <row r="229" spans="1:18" s="64" customFormat="1" ht="28.35" customHeight="1">
      <c r="A229" s="69" t="s">
        <v>496</v>
      </c>
      <c r="B229" s="70" t="s">
        <v>497</v>
      </c>
      <c r="C229" s="71">
        <v>1487.44</v>
      </c>
      <c r="D229" s="72">
        <f t="shared" si="3"/>
        <v>1487.44</v>
      </c>
      <c r="E229" s="115" t="s">
        <v>944</v>
      </c>
      <c r="F229" s="81">
        <v>119.4</v>
      </c>
      <c r="G229" s="81">
        <v>551.96</v>
      </c>
      <c r="H229" s="71">
        <v>122.73</v>
      </c>
      <c r="I229" s="71">
        <v>429.23000000000008</v>
      </c>
      <c r="J229" s="82">
        <v>788.20999999999992</v>
      </c>
      <c r="K229" s="83">
        <v>354.18999999999994</v>
      </c>
      <c r="L229" s="83">
        <v>196.28</v>
      </c>
      <c r="M229" s="84">
        <v>12.52</v>
      </c>
      <c r="N229" s="77">
        <v>13.7</v>
      </c>
      <c r="O229" s="78">
        <v>0</v>
      </c>
      <c r="P229" s="78">
        <v>14.17</v>
      </c>
      <c r="Q229" s="79">
        <v>0</v>
      </c>
      <c r="R229" s="80"/>
    </row>
    <row r="230" spans="1:18" s="64" customFormat="1" ht="28.35" customHeight="1">
      <c r="A230" s="69" t="s">
        <v>498</v>
      </c>
      <c r="B230" s="70" t="s">
        <v>499</v>
      </c>
      <c r="C230" s="71">
        <v>2291.34</v>
      </c>
      <c r="D230" s="72">
        <f t="shared" si="3"/>
        <v>2291.34</v>
      </c>
      <c r="E230" s="115" t="s">
        <v>913</v>
      </c>
      <c r="F230" s="81">
        <v>530.77</v>
      </c>
      <c r="G230" s="81">
        <v>1320.7700000000002</v>
      </c>
      <c r="H230" s="71">
        <v>760.99000000000012</v>
      </c>
      <c r="I230" s="71">
        <v>559.78000000000009</v>
      </c>
      <c r="J230" s="82">
        <v>207.22000000000006</v>
      </c>
      <c r="K230" s="83">
        <v>1.53</v>
      </c>
      <c r="L230" s="83">
        <v>174.80000000000004</v>
      </c>
      <c r="M230" s="84"/>
      <c r="N230" s="77">
        <v>201.33</v>
      </c>
      <c r="O230" s="78">
        <v>0</v>
      </c>
      <c r="P230" s="78">
        <v>31.249999999999996</v>
      </c>
      <c r="Q230" s="79">
        <v>0</v>
      </c>
      <c r="R230" s="80"/>
    </row>
    <row r="231" spans="1:18" s="64" customFormat="1" ht="28.35" customHeight="1">
      <c r="A231" s="69" t="s">
        <v>500</v>
      </c>
      <c r="B231" s="70" t="s">
        <v>501</v>
      </c>
      <c r="C231" s="71">
        <v>1068.25</v>
      </c>
      <c r="D231" s="72">
        <f t="shared" si="3"/>
        <v>1068.25</v>
      </c>
      <c r="E231" s="115" t="s">
        <v>913</v>
      </c>
      <c r="F231" s="81">
        <v>211.42999999999998</v>
      </c>
      <c r="G231" s="81">
        <v>610.48</v>
      </c>
      <c r="H231" s="71">
        <v>456.03999999999996</v>
      </c>
      <c r="I231" s="71">
        <v>154.44</v>
      </c>
      <c r="J231" s="82">
        <v>115.13</v>
      </c>
      <c r="K231" s="83"/>
      <c r="L231" s="83">
        <v>84.8</v>
      </c>
      <c r="M231" s="84"/>
      <c r="N231" s="77">
        <v>71.750000000000014</v>
      </c>
      <c r="O231" s="78">
        <v>0</v>
      </c>
      <c r="P231" s="78">
        <v>58.069999999999993</v>
      </c>
      <c r="Q231" s="79">
        <v>1.39</v>
      </c>
      <c r="R231" s="80"/>
    </row>
    <row r="232" spans="1:18" s="64" customFormat="1" ht="28.35" customHeight="1">
      <c r="A232" s="69" t="s">
        <v>502</v>
      </c>
      <c r="B232" s="70" t="s">
        <v>503</v>
      </c>
      <c r="C232" s="71">
        <v>2454.5100000000007</v>
      </c>
      <c r="D232" s="72">
        <f t="shared" si="3"/>
        <v>2454.5100000000007</v>
      </c>
      <c r="E232" s="115" t="s">
        <v>913</v>
      </c>
      <c r="F232" s="81">
        <v>76.089999999999989</v>
      </c>
      <c r="G232" s="81">
        <v>1539.94</v>
      </c>
      <c r="H232" s="71">
        <v>605.32000000000005</v>
      </c>
      <c r="I232" s="71">
        <v>934.62000000000012</v>
      </c>
      <c r="J232" s="82">
        <v>790.96000000000049</v>
      </c>
      <c r="K232" s="83">
        <v>165.75999999999996</v>
      </c>
      <c r="L232" s="83">
        <v>9.07</v>
      </c>
      <c r="M232" s="84">
        <v>38.39</v>
      </c>
      <c r="N232" s="77">
        <v>4.3499999999999996</v>
      </c>
      <c r="O232" s="78">
        <v>0</v>
      </c>
      <c r="P232" s="78">
        <v>43.169999999999987</v>
      </c>
      <c r="Q232" s="79">
        <v>0</v>
      </c>
      <c r="R232" s="80"/>
    </row>
    <row r="233" spans="1:18" s="64" customFormat="1" ht="28.35" customHeight="1">
      <c r="A233" s="69" t="s">
        <v>504</v>
      </c>
      <c r="B233" s="70" t="s">
        <v>505</v>
      </c>
      <c r="C233" s="71">
        <v>1349.0099999999998</v>
      </c>
      <c r="D233" s="72">
        <f t="shared" si="3"/>
        <v>1349.0099999999998</v>
      </c>
      <c r="E233" s="115" t="s">
        <v>913</v>
      </c>
      <c r="F233" s="81">
        <v>17.36</v>
      </c>
      <c r="G233" s="81">
        <v>907.57</v>
      </c>
      <c r="H233" s="71">
        <v>40.26</v>
      </c>
      <c r="I233" s="71">
        <v>867.31000000000006</v>
      </c>
      <c r="J233" s="82">
        <v>224.75</v>
      </c>
      <c r="K233" s="83">
        <v>4.55</v>
      </c>
      <c r="L233" s="83">
        <v>21.73</v>
      </c>
      <c r="M233" s="84"/>
      <c r="N233" s="77">
        <v>182.41000000000003</v>
      </c>
      <c r="O233" s="78">
        <v>0</v>
      </c>
      <c r="P233" s="78">
        <v>16.59</v>
      </c>
      <c r="Q233" s="79">
        <v>0.33</v>
      </c>
      <c r="R233" s="80"/>
    </row>
    <row r="234" spans="1:18" s="64" customFormat="1" ht="28.35" customHeight="1">
      <c r="A234" s="69" t="s">
        <v>506</v>
      </c>
      <c r="B234" s="70" t="s">
        <v>507</v>
      </c>
      <c r="C234" s="71">
        <v>1421.5199999999998</v>
      </c>
      <c r="D234" s="72">
        <f t="shared" si="3"/>
        <v>1421.5199999999998</v>
      </c>
      <c r="E234" s="115" t="s">
        <v>913</v>
      </c>
      <c r="F234" s="81">
        <v>23.040000000000003</v>
      </c>
      <c r="G234" s="81">
        <v>436.24</v>
      </c>
      <c r="H234" s="71">
        <v>16.12</v>
      </c>
      <c r="I234" s="71">
        <v>420.12</v>
      </c>
      <c r="J234" s="82">
        <v>900.02</v>
      </c>
      <c r="K234" s="83">
        <v>47.13</v>
      </c>
      <c r="L234" s="83"/>
      <c r="M234" s="84"/>
      <c r="N234" s="77">
        <v>57.83</v>
      </c>
      <c r="O234" s="78">
        <v>0</v>
      </c>
      <c r="P234" s="78">
        <v>4.3899999999999997</v>
      </c>
      <c r="Q234" s="79">
        <v>0</v>
      </c>
      <c r="R234" s="80"/>
    </row>
    <row r="235" spans="1:18" s="64" customFormat="1" ht="28.35" customHeight="1">
      <c r="A235" s="69" t="s">
        <v>508</v>
      </c>
      <c r="B235" s="70" t="s">
        <v>509</v>
      </c>
      <c r="C235" s="71">
        <v>2067.91</v>
      </c>
      <c r="D235" s="72">
        <f t="shared" si="3"/>
        <v>2067.91</v>
      </c>
      <c r="E235" s="115" t="s">
        <v>913</v>
      </c>
      <c r="F235" s="81">
        <v>30.26</v>
      </c>
      <c r="G235" s="81">
        <v>1093.5900000000001</v>
      </c>
      <c r="H235" s="71">
        <v>362.38000000000011</v>
      </c>
      <c r="I235" s="71">
        <v>731.21</v>
      </c>
      <c r="J235" s="82">
        <v>901.79000000000008</v>
      </c>
      <c r="K235" s="83">
        <v>362.30000000000007</v>
      </c>
      <c r="L235" s="83">
        <v>4.03</v>
      </c>
      <c r="M235" s="84"/>
      <c r="N235" s="77">
        <v>21.86</v>
      </c>
      <c r="O235" s="78">
        <v>0</v>
      </c>
      <c r="P235" s="78">
        <v>20.41</v>
      </c>
      <c r="Q235" s="79">
        <v>0</v>
      </c>
      <c r="R235" s="80"/>
    </row>
    <row r="236" spans="1:18" s="64" customFormat="1" ht="28.35" customHeight="1">
      <c r="A236" s="69" t="s">
        <v>510</v>
      </c>
      <c r="B236" s="70" t="s">
        <v>511</v>
      </c>
      <c r="C236" s="71">
        <v>794.66000000000008</v>
      </c>
      <c r="D236" s="72">
        <f t="shared" si="3"/>
        <v>794.66000000000008</v>
      </c>
      <c r="E236" s="116" t="s">
        <v>913</v>
      </c>
      <c r="F236" s="71">
        <v>146.34</v>
      </c>
      <c r="G236" s="71">
        <v>262.41999999999996</v>
      </c>
      <c r="H236" s="71">
        <v>88.41</v>
      </c>
      <c r="I236" s="71">
        <v>174.01</v>
      </c>
      <c r="J236" s="71">
        <v>201.11</v>
      </c>
      <c r="K236" s="83">
        <v>14.4</v>
      </c>
      <c r="L236" s="83">
        <v>42.25</v>
      </c>
      <c r="M236" s="83"/>
      <c r="N236" s="113">
        <v>167.70000000000002</v>
      </c>
      <c r="O236" s="113">
        <v>0</v>
      </c>
      <c r="P236" s="113">
        <v>17.09</v>
      </c>
      <c r="Q236" s="113">
        <v>0</v>
      </c>
      <c r="R236" s="80"/>
    </row>
    <row r="237" spans="1:18" s="64" customFormat="1" ht="28.35" customHeight="1">
      <c r="A237" s="69" t="s">
        <v>512</v>
      </c>
      <c r="B237" s="70" t="s">
        <v>513</v>
      </c>
      <c r="C237" s="71">
        <v>589.80000000000007</v>
      </c>
      <c r="D237" s="72">
        <f t="shared" si="3"/>
        <v>589.80000000000007</v>
      </c>
      <c r="E237" s="115" t="s">
        <v>913</v>
      </c>
      <c r="F237" s="81">
        <v>14.819999999999999</v>
      </c>
      <c r="G237" s="81">
        <v>192.57999999999998</v>
      </c>
      <c r="H237" s="71">
        <v>89.550000000000011</v>
      </c>
      <c r="I237" s="71">
        <v>103.02999999999999</v>
      </c>
      <c r="J237" s="82">
        <v>41.09</v>
      </c>
      <c r="K237" s="83">
        <v>2.0499999999999998</v>
      </c>
      <c r="L237" s="83">
        <v>8.91</v>
      </c>
      <c r="M237" s="84"/>
      <c r="N237" s="77">
        <v>334.47</v>
      </c>
      <c r="O237" s="78">
        <v>0</v>
      </c>
      <c r="P237" s="78">
        <v>6.84</v>
      </c>
      <c r="Q237" s="79">
        <v>0</v>
      </c>
      <c r="R237" s="80"/>
    </row>
    <row r="238" spans="1:18" s="64" customFormat="1" ht="28.35" customHeight="1">
      <c r="A238" s="69" t="s">
        <v>514</v>
      </c>
      <c r="B238" s="70" t="s">
        <v>515</v>
      </c>
      <c r="C238" s="71">
        <v>310.02</v>
      </c>
      <c r="D238" s="72">
        <f t="shared" si="3"/>
        <v>310.02</v>
      </c>
      <c r="E238" s="115" t="s">
        <v>913</v>
      </c>
      <c r="F238" s="81">
        <v>0.4</v>
      </c>
      <c r="G238" s="81">
        <v>103.19</v>
      </c>
      <c r="H238" s="71">
        <v>11.23</v>
      </c>
      <c r="I238" s="71">
        <v>91.96</v>
      </c>
      <c r="J238" s="82">
        <v>167.49999999999997</v>
      </c>
      <c r="K238" s="83">
        <v>131.4</v>
      </c>
      <c r="L238" s="83"/>
      <c r="M238" s="84"/>
      <c r="N238" s="77">
        <v>34.679999999999993</v>
      </c>
      <c r="O238" s="78">
        <v>0</v>
      </c>
      <c r="P238" s="78">
        <v>4.25</v>
      </c>
      <c r="Q238" s="79">
        <v>0</v>
      </c>
      <c r="R238" s="80"/>
    </row>
    <row r="239" spans="1:18" s="64" customFormat="1" ht="28.35" customHeight="1">
      <c r="A239" s="69" t="s">
        <v>516</v>
      </c>
      <c r="B239" s="70" t="s">
        <v>517</v>
      </c>
      <c r="C239" s="71">
        <v>1866.2099999999998</v>
      </c>
      <c r="D239" s="72">
        <f t="shared" si="3"/>
        <v>1866.2099999999998</v>
      </c>
      <c r="E239" s="115" t="s">
        <v>913</v>
      </c>
      <c r="F239" s="81">
        <v>8.5</v>
      </c>
      <c r="G239" s="81">
        <v>1397.53</v>
      </c>
      <c r="H239" s="71">
        <v>182.87999999999997</v>
      </c>
      <c r="I239" s="71">
        <v>1214.6500000000001</v>
      </c>
      <c r="J239" s="82">
        <v>298.92999999999995</v>
      </c>
      <c r="K239" s="83">
        <v>24.130000000000003</v>
      </c>
      <c r="L239" s="83">
        <v>2.1800000000000002</v>
      </c>
      <c r="M239" s="84"/>
      <c r="N239" s="77">
        <v>156.95000000000005</v>
      </c>
      <c r="O239" s="78">
        <v>0</v>
      </c>
      <c r="P239" s="78">
        <v>4.3</v>
      </c>
      <c r="Q239" s="79">
        <v>0</v>
      </c>
      <c r="R239" s="80"/>
    </row>
    <row r="240" spans="1:18" s="64" customFormat="1" ht="28.35" customHeight="1">
      <c r="A240" s="69" t="s">
        <v>518</v>
      </c>
      <c r="B240" s="70" t="s">
        <v>519</v>
      </c>
      <c r="C240" s="71">
        <v>846.74999999999989</v>
      </c>
      <c r="D240" s="72">
        <f t="shared" si="3"/>
        <v>846.74999999999989</v>
      </c>
      <c r="E240" s="115" t="s">
        <v>913</v>
      </c>
      <c r="F240" s="81">
        <v>9.92</v>
      </c>
      <c r="G240" s="81">
        <v>356.3</v>
      </c>
      <c r="H240" s="71">
        <v>12.04</v>
      </c>
      <c r="I240" s="71">
        <v>344.26</v>
      </c>
      <c r="J240" s="82">
        <v>384.77000000000004</v>
      </c>
      <c r="K240" s="83">
        <v>39.739999999999995</v>
      </c>
      <c r="L240" s="83">
        <v>4.68</v>
      </c>
      <c r="M240" s="84">
        <v>4.6900000000000004</v>
      </c>
      <c r="N240" s="77">
        <v>89.38000000000001</v>
      </c>
      <c r="O240" s="78">
        <v>0</v>
      </c>
      <c r="P240" s="78">
        <v>4.07</v>
      </c>
      <c r="Q240" s="79">
        <v>2.31</v>
      </c>
      <c r="R240" s="80"/>
    </row>
    <row r="241" spans="1:18" s="64" customFormat="1" ht="28.35" customHeight="1">
      <c r="A241" s="69" t="s">
        <v>520</v>
      </c>
      <c r="B241" s="70" t="s">
        <v>521</v>
      </c>
      <c r="C241" s="71">
        <v>494.67</v>
      </c>
      <c r="D241" s="72">
        <f t="shared" si="3"/>
        <v>494.67</v>
      </c>
      <c r="E241" s="115" t="s">
        <v>913</v>
      </c>
      <c r="F241" s="81">
        <v>0</v>
      </c>
      <c r="G241" s="81">
        <v>109.07000000000001</v>
      </c>
      <c r="H241" s="71">
        <v>34.14</v>
      </c>
      <c r="I241" s="71">
        <v>74.930000000000007</v>
      </c>
      <c r="J241" s="82">
        <v>380.21000000000004</v>
      </c>
      <c r="K241" s="83">
        <v>149.41999999999999</v>
      </c>
      <c r="L241" s="83"/>
      <c r="M241" s="84"/>
      <c r="N241" s="77">
        <v>0</v>
      </c>
      <c r="O241" s="78">
        <v>0</v>
      </c>
      <c r="P241" s="78">
        <v>5.3900000000000006</v>
      </c>
      <c r="Q241" s="79">
        <v>0</v>
      </c>
      <c r="R241" s="80"/>
    </row>
    <row r="242" spans="1:18" s="64" customFormat="1" ht="28.35" customHeight="1">
      <c r="A242" s="69" t="s">
        <v>522</v>
      </c>
      <c r="B242" s="70" t="s">
        <v>523</v>
      </c>
      <c r="C242" s="71">
        <v>3021.1399999999994</v>
      </c>
      <c r="D242" s="72">
        <f t="shared" si="3"/>
        <v>3021.1399999999994</v>
      </c>
      <c r="E242" s="115" t="s">
        <v>913</v>
      </c>
      <c r="F242" s="81">
        <v>74.97</v>
      </c>
      <c r="G242" s="81">
        <v>2871.4799999999996</v>
      </c>
      <c r="H242" s="71">
        <v>611.57999999999981</v>
      </c>
      <c r="I242" s="71">
        <v>2259.8999999999996</v>
      </c>
      <c r="J242" s="82">
        <v>33.22</v>
      </c>
      <c r="K242" s="83"/>
      <c r="L242" s="83">
        <v>29.06</v>
      </c>
      <c r="M242" s="84"/>
      <c r="N242" s="77">
        <v>37.570000000000007</v>
      </c>
      <c r="O242" s="78">
        <v>0</v>
      </c>
      <c r="P242" s="78">
        <v>3.9</v>
      </c>
      <c r="Q242" s="79">
        <v>0</v>
      </c>
      <c r="R242" s="80"/>
    </row>
    <row r="243" spans="1:18" s="64" customFormat="1" ht="28.35" customHeight="1">
      <c r="A243" s="69" t="s">
        <v>524</v>
      </c>
      <c r="B243" s="70" t="s">
        <v>525</v>
      </c>
      <c r="C243" s="71">
        <v>1257.9999999999998</v>
      </c>
      <c r="D243" s="72">
        <f t="shared" si="3"/>
        <v>1257.9999999999998</v>
      </c>
      <c r="E243" s="116" t="s">
        <v>913</v>
      </c>
      <c r="F243" s="71">
        <v>218.19</v>
      </c>
      <c r="G243" s="71">
        <v>659.36999999999989</v>
      </c>
      <c r="H243" s="71">
        <v>445.9799999999999</v>
      </c>
      <c r="I243" s="71">
        <v>213.39000000000001</v>
      </c>
      <c r="J243" s="82">
        <v>49.3</v>
      </c>
      <c r="K243" s="83"/>
      <c r="L243" s="83">
        <v>36.239999999999995</v>
      </c>
      <c r="M243" s="84"/>
      <c r="N243" s="77">
        <v>318.88</v>
      </c>
      <c r="O243" s="78">
        <v>0</v>
      </c>
      <c r="P243" s="78">
        <v>11.299999999999999</v>
      </c>
      <c r="Q243" s="79">
        <v>0.96</v>
      </c>
      <c r="R243" s="80"/>
    </row>
    <row r="244" spans="1:18" s="64" customFormat="1" ht="28.35" customHeight="1">
      <c r="A244" s="69" t="s">
        <v>526</v>
      </c>
      <c r="B244" s="70" t="s">
        <v>527</v>
      </c>
      <c r="C244" s="71">
        <v>954.51</v>
      </c>
      <c r="D244" s="72">
        <f t="shared" si="3"/>
        <v>954.51</v>
      </c>
      <c r="E244" s="115" t="s">
        <v>913</v>
      </c>
      <c r="F244" s="81">
        <v>3.4</v>
      </c>
      <c r="G244" s="81">
        <v>409.04</v>
      </c>
      <c r="H244" s="71">
        <v>9.5500000000000007</v>
      </c>
      <c r="I244" s="71">
        <v>399.49</v>
      </c>
      <c r="J244" s="82">
        <v>156.83000000000001</v>
      </c>
      <c r="K244" s="83"/>
      <c r="L244" s="83">
        <v>25.57</v>
      </c>
      <c r="M244" s="84">
        <v>15.84</v>
      </c>
      <c r="N244" s="77">
        <v>369.99</v>
      </c>
      <c r="O244" s="78">
        <v>0</v>
      </c>
      <c r="P244" s="78">
        <v>14.49</v>
      </c>
      <c r="Q244" s="79">
        <v>0.76</v>
      </c>
      <c r="R244" s="80"/>
    </row>
    <row r="245" spans="1:18" s="64" customFormat="1" ht="28.35" customHeight="1">
      <c r="A245" s="69" t="s">
        <v>528</v>
      </c>
      <c r="B245" s="70" t="s">
        <v>529</v>
      </c>
      <c r="C245" s="71">
        <v>1437.6100000000001</v>
      </c>
      <c r="D245" s="72">
        <f t="shared" si="3"/>
        <v>1437.6100000000001</v>
      </c>
      <c r="E245" s="115" t="s">
        <v>913</v>
      </c>
      <c r="F245" s="81">
        <v>8.44</v>
      </c>
      <c r="G245" s="81">
        <v>711.76999999999987</v>
      </c>
      <c r="H245" s="71">
        <v>67.660000000000011</v>
      </c>
      <c r="I245" s="71">
        <v>644.1099999999999</v>
      </c>
      <c r="J245" s="82">
        <v>275.38000000000005</v>
      </c>
      <c r="K245" s="83">
        <v>42.68</v>
      </c>
      <c r="L245" s="83">
        <v>11.32</v>
      </c>
      <c r="M245" s="84">
        <v>3.47</v>
      </c>
      <c r="N245" s="77">
        <v>436.52</v>
      </c>
      <c r="O245" s="78">
        <v>0</v>
      </c>
      <c r="P245" s="78">
        <v>5.5</v>
      </c>
      <c r="Q245" s="79">
        <v>0</v>
      </c>
      <c r="R245" s="80"/>
    </row>
    <row r="246" spans="1:18" s="64" customFormat="1" ht="28.35" customHeight="1">
      <c r="A246" s="69" t="s">
        <v>530</v>
      </c>
      <c r="B246" s="70" t="s">
        <v>531</v>
      </c>
      <c r="C246" s="71">
        <v>2662.24</v>
      </c>
      <c r="D246" s="72">
        <f t="shared" si="3"/>
        <v>2658.1899999999996</v>
      </c>
      <c r="E246" s="115" t="s">
        <v>913</v>
      </c>
      <c r="F246" s="81">
        <v>654.3900000000001</v>
      </c>
      <c r="G246" s="81">
        <v>1678.58</v>
      </c>
      <c r="H246" s="71">
        <v>703.38000000000011</v>
      </c>
      <c r="I246" s="71">
        <v>975.19999999999982</v>
      </c>
      <c r="J246" s="82">
        <v>224.59999999999994</v>
      </c>
      <c r="K246" s="83">
        <v>43.480000000000004</v>
      </c>
      <c r="L246" s="83">
        <v>71.7</v>
      </c>
      <c r="M246" s="84">
        <v>54.530000000000008</v>
      </c>
      <c r="N246" s="77">
        <v>49.65</v>
      </c>
      <c r="O246" s="78">
        <v>4.05</v>
      </c>
      <c r="P246" s="78">
        <v>50.969999999999992</v>
      </c>
      <c r="Q246" s="79">
        <v>0</v>
      </c>
      <c r="R246" s="80"/>
    </row>
    <row r="247" spans="1:18" s="64" customFormat="1" ht="28.35" customHeight="1">
      <c r="A247" s="69" t="s">
        <v>532</v>
      </c>
      <c r="B247" s="70" t="s">
        <v>533</v>
      </c>
      <c r="C247" s="71">
        <v>2157.9300000000003</v>
      </c>
      <c r="D247" s="72">
        <f t="shared" si="3"/>
        <v>2157.9300000000003</v>
      </c>
      <c r="E247" s="115" t="s">
        <v>913</v>
      </c>
      <c r="F247" s="81">
        <v>26.26</v>
      </c>
      <c r="G247" s="81">
        <v>1266.8900000000003</v>
      </c>
      <c r="H247" s="71">
        <v>65.990000000000009</v>
      </c>
      <c r="I247" s="71">
        <v>1200.9000000000003</v>
      </c>
      <c r="J247" s="82">
        <v>629.94999999999993</v>
      </c>
      <c r="K247" s="83">
        <v>100.72999999999999</v>
      </c>
      <c r="L247" s="83">
        <v>10.4</v>
      </c>
      <c r="M247" s="84">
        <v>8.64</v>
      </c>
      <c r="N247" s="77">
        <v>227.65999999999997</v>
      </c>
      <c r="O247" s="78">
        <v>0</v>
      </c>
      <c r="P247" s="78">
        <v>6.8</v>
      </c>
      <c r="Q247" s="79">
        <v>0.37</v>
      </c>
      <c r="R247" s="80"/>
    </row>
    <row r="248" spans="1:18" s="64" customFormat="1" ht="28.35" customHeight="1">
      <c r="A248" s="69" t="s">
        <v>534</v>
      </c>
      <c r="B248" s="70" t="s">
        <v>535</v>
      </c>
      <c r="C248" s="71">
        <v>1743.15</v>
      </c>
      <c r="D248" s="72">
        <f t="shared" si="3"/>
        <v>1743.15</v>
      </c>
      <c r="E248" s="115" t="s">
        <v>913</v>
      </c>
      <c r="F248" s="81">
        <v>169.73000000000002</v>
      </c>
      <c r="G248" s="81">
        <v>1399.68</v>
      </c>
      <c r="H248" s="71">
        <v>374.47000000000008</v>
      </c>
      <c r="I248" s="71">
        <v>1025.21</v>
      </c>
      <c r="J248" s="82">
        <v>87.77000000000001</v>
      </c>
      <c r="K248" s="83">
        <v>24.03</v>
      </c>
      <c r="L248" s="83">
        <v>8.08</v>
      </c>
      <c r="M248" s="84">
        <v>23.740000000000002</v>
      </c>
      <c r="N248" s="77">
        <v>76.080000000000013</v>
      </c>
      <c r="O248" s="78">
        <v>0</v>
      </c>
      <c r="P248" s="78">
        <v>9.8899999999999988</v>
      </c>
      <c r="Q248" s="79">
        <v>0</v>
      </c>
      <c r="R248" s="80"/>
    </row>
    <row r="249" spans="1:18" s="64" customFormat="1" ht="28.35" customHeight="1">
      <c r="A249" s="69" t="s">
        <v>536</v>
      </c>
      <c r="B249" s="70" t="s">
        <v>537</v>
      </c>
      <c r="C249" s="71">
        <v>5127.91</v>
      </c>
      <c r="D249" s="72">
        <f t="shared" si="3"/>
        <v>5127.91</v>
      </c>
      <c r="E249" s="115" t="s">
        <v>945</v>
      </c>
      <c r="F249" s="81">
        <v>94.6</v>
      </c>
      <c r="G249" s="81">
        <v>3103.3700000000003</v>
      </c>
      <c r="H249" s="71">
        <v>858.92000000000007</v>
      </c>
      <c r="I249" s="71">
        <v>1672.97</v>
      </c>
      <c r="J249" s="82">
        <v>1307.3699999999999</v>
      </c>
      <c r="K249" s="83">
        <v>63.96</v>
      </c>
      <c r="L249" s="83"/>
      <c r="M249" s="84"/>
      <c r="N249" s="77">
        <v>608.35</v>
      </c>
      <c r="O249" s="78">
        <v>0</v>
      </c>
      <c r="P249" s="78">
        <v>14.209999999999999</v>
      </c>
      <c r="Q249" s="79">
        <v>0</v>
      </c>
      <c r="R249" s="80"/>
    </row>
    <row r="250" spans="1:18" s="64" customFormat="1" ht="28.35" customHeight="1">
      <c r="A250" s="69" t="s">
        <v>538</v>
      </c>
      <c r="B250" s="70" t="s">
        <v>539</v>
      </c>
      <c r="C250" s="71">
        <v>443.50999999999993</v>
      </c>
      <c r="D250" s="72">
        <f t="shared" si="3"/>
        <v>443.50999999999993</v>
      </c>
      <c r="E250" s="115" t="s">
        <v>926</v>
      </c>
      <c r="F250" s="81">
        <v>13.34</v>
      </c>
      <c r="G250" s="81">
        <v>289.39999999999998</v>
      </c>
      <c r="H250" s="71">
        <v>5.16</v>
      </c>
      <c r="I250" s="71">
        <v>284.23999999999995</v>
      </c>
      <c r="J250" s="82">
        <v>137.54</v>
      </c>
      <c r="K250" s="83">
        <v>97.169999999999973</v>
      </c>
      <c r="L250" s="83">
        <v>8.74</v>
      </c>
      <c r="M250" s="84">
        <v>11.15</v>
      </c>
      <c r="N250" s="77">
        <v>0</v>
      </c>
      <c r="O250" s="78">
        <v>0</v>
      </c>
      <c r="P250" s="78">
        <v>3.23</v>
      </c>
      <c r="Q250" s="79">
        <v>0</v>
      </c>
      <c r="R250" s="80"/>
    </row>
    <row r="251" spans="1:18" s="64" customFormat="1" ht="28.35" customHeight="1">
      <c r="A251" s="69" t="s">
        <v>540</v>
      </c>
      <c r="B251" s="70" t="s">
        <v>541</v>
      </c>
      <c r="C251" s="71">
        <v>2452.02</v>
      </c>
      <c r="D251" s="72">
        <f t="shared" si="3"/>
        <v>2452.02</v>
      </c>
      <c r="E251" s="115" t="s">
        <v>913</v>
      </c>
      <c r="F251" s="81">
        <v>141.91</v>
      </c>
      <c r="G251" s="81">
        <v>1542.0500000000002</v>
      </c>
      <c r="H251" s="71">
        <v>435.99000000000012</v>
      </c>
      <c r="I251" s="71">
        <v>1106.0600000000002</v>
      </c>
      <c r="J251" s="82">
        <v>620.68999999999983</v>
      </c>
      <c r="K251" s="83">
        <v>72.23</v>
      </c>
      <c r="L251" s="83"/>
      <c r="M251" s="84">
        <v>2.21</v>
      </c>
      <c r="N251" s="77">
        <v>121.61999999999998</v>
      </c>
      <c r="O251" s="78">
        <v>0</v>
      </c>
      <c r="P251" s="78">
        <v>25.75</v>
      </c>
      <c r="Q251" s="79">
        <v>0</v>
      </c>
      <c r="R251" s="80"/>
    </row>
    <row r="252" spans="1:18" s="64" customFormat="1" ht="28.35" customHeight="1">
      <c r="A252" s="69" t="s">
        <v>542</v>
      </c>
      <c r="B252" s="70" t="s">
        <v>543</v>
      </c>
      <c r="C252" s="71">
        <v>417.65000000000003</v>
      </c>
      <c r="D252" s="72">
        <f t="shared" si="3"/>
        <v>417.65000000000003</v>
      </c>
      <c r="E252" s="115" t="s">
        <v>913</v>
      </c>
      <c r="F252" s="81">
        <v>0</v>
      </c>
      <c r="G252" s="81">
        <v>258.75</v>
      </c>
      <c r="H252" s="71">
        <v>12.29</v>
      </c>
      <c r="I252" s="71">
        <v>246.46</v>
      </c>
      <c r="J252" s="82">
        <v>155.9</v>
      </c>
      <c r="K252" s="83">
        <v>68.320000000000007</v>
      </c>
      <c r="L252" s="83">
        <v>1.73</v>
      </c>
      <c r="M252" s="84">
        <v>5.08</v>
      </c>
      <c r="N252" s="77">
        <v>0</v>
      </c>
      <c r="O252" s="78">
        <v>0</v>
      </c>
      <c r="P252" s="78">
        <v>3</v>
      </c>
      <c r="Q252" s="79">
        <v>0</v>
      </c>
      <c r="R252" s="80"/>
    </row>
    <row r="253" spans="1:18" s="64" customFormat="1" ht="28.35" customHeight="1">
      <c r="A253" s="69" t="s">
        <v>544</v>
      </c>
      <c r="B253" s="70" t="s">
        <v>545</v>
      </c>
      <c r="C253" s="71">
        <v>503.46999999999991</v>
      </c>
      <c r="D253" s="72">
        <f t="shared" si="3"/>
        <v>503.46999999999991</v>
      </c>
      <c r="E253" s="115" t="s">
        <v>913</v>
      </c>
      <c r="F253" s="81">
        <v>14.200000000000001</v>
      </c>
      <c r="G253" s="81">
        <v>143.03999999999996</v>
      </c>
      <c r="H253" s="71">
        <v>43.959999999999994</v>
      </c>
      <c r="I253" s="71">
        <v>99.079999999999984</v>
      </c>
      <c r="J253" s="82">
        <v>337.65999999999997</v>
      </c>
      <c r="K253" s="83">
        <v>246.31</v>
      </c>
      <c r="L253" s="83">
        <v>23.56</v>
      </c>
      <c r="M253" s="84"/>
      <c r="N253" s="77">
        <v>0.98</v>
      </c>
      <c r="O253" s="78">
        <v>0</v>
      </c>
      <c r="P253" s="78">
        <v>7.59</v>
      </c>
      <c r="Q253" s="79">
        <v>0</v>
      </c>
      <c r="R253" s="80"/>
    </row>
    <row r="254" spans="1:18" s="64" customFormat="1" ht="28.35" customHeight="1">
      <c r="A254" s="69" t="s">
        <v>546</v>
      </c>
      <c r="B254" s="70" t="s">
        <v>547</v>
      </c>
      <c r="C254" s="71">
        <v>4997.3099999999995</v>
      </c>
      <c r="D254" s="72">
        <f t="shared" si="3"/>
        <v>4997.3099999999995</v>
      </c>
      <c r="E254" s="116" t="s">
        <v>913</v>
      </c>
      <c r="F254" s="71">
        <v>369.60999999999996</v>
      </c>
      <c r="G254" s="71">
        <v>4000.12</v>
      </c>
      <c r="H254" s="71">
        <v>807.38000000000022</v>
      </c>
      <c r="I254" s="71">
        <v>3192.74</v>
      </c>
      <c r="J254" s="71">
        <v>54.430000000000014</v>
      </c>
      <c r="K254" s="83"/>
      <c r="L254" s="83">
        <v>38.380000000000017</v>
      </c>
      <c r="M254" s="83"/>
      <c r="N254" s="113">
        <v>546.96</v>
      </c>
      <c r="O254" s="113">
        <v>0</v>
      </c>
      <c r="P254" s="113">
        <v>22.16</v>
      </c>
      <c r="Q254" s="113">
        <v>4.03</v>
      </c>
      <c r="R254" s="80"/>
    </row>
    <row r="255" spans="1:18" s="64" customFormat="1" ht="28.35" customHeight="1">
      <c r="A255" s="69" t="s">
        <v>548</v>
      </c>
      <c r="B255" s="70" t="s">
        <v>549</v>
      </c>
      <c r="C255" s="71">
        <v>1455.2099999999996</v>
      </c>
      <c r="D255" s="72">
        <f t="shared" si="3"/>
        <v>1455.2099999999996</v>
      </c>
      <c r="E255" s="115" t="s">
        <v>946</v>
      </c>
      <c r="F255" s="81">
        <v>288.71999999999997</v>
      </c>
      <c r="G255" s="81">
        <v>662.22</v>
      </c>
      <c r="H255" s="71">
        <v>190.52</v>
      </c>
      <c r="I255" s="71">
        <v>348.63999999999993</v>
      </c>
      <c r="J255" s="82">
        <v>482.24999999999989</v>
      </c>
      <c r="K255" s="83">
        <v>130.4</v>
      </c>
      <c r="L255" s="83">
        <v>20.97</v>
      </c>
      <c r="M255" s="84">
        <v>10.25</v>
      </c>
      <c r="N255" s="77">
        <v>5.87</v>
      </c>
      <c r="O255" s="78">
        <v>0</v>
      </c>
      <c r="P255" s="78">
        <v>16.16</v>
      </c>
      <c r="Q255" s="79">
        <v>0</v>
      </c>
      <c r="R255" s="80"/>
    </row>
    <row r="256" spans="1:18" s="64" customFormat="1" ht="28.35" customHeight="1">
      <c r="A256" s="69" t="s">
        <v>550</v>
      </c>
      <c r="B256" s="70" t="s">
        <v>551</v>
      </c>
      <c r="C256" s="71">
        <v>280.24</v>
      </c>
      <c r="D256" s="72">
        <f t="shared" si="3"/>
        <v>280.24</v>
      </c>
      <c r="E256" s="115" t="s">
        <v>913</v>
      </c>
      <c r="F256" s="81">
        <v>1.24</v>
      </c>
      <c r="G256" s="81">
        <v>107.25</v>
      </c>
      <c r="H256" s="71"/>
      <c r="I256" s="71">
        <v>107.25</v>
      </c>
      <c r="J256" s="82">
        <v>170.4</v>
      </c>
      <c r="K256" s="83">
        <v>147.01000000000002</v>
      </c>
      <c r="L256" s="83">
        <v>14.86</v>
      </c>
      <c r="M256" s="84"/>
      <c r="N256" s="77">
        <v>0</v>
      </c>
      <c r="O256" s="78">
        <v>0</v>
      </c>
      <c r="P256" s="78">
        <v>1.35</v>
      </c>
      <c r="Q256" s="79">
        <v>0</v>
      </c>
      <c r="R256" s="80"/>
    </row>
    <row r="257" spans="1:18" s="64" customFormat="1" ht="28.35" customHeight="1">
      <c r="A257" s="69" t="s">
        <v>552</v>
      </c>
      <c r="B257" s="70" t="s">
        <v>553</v>
      </c>
      <c r="C257" s="71">
        <v>1752.7799999999997</v>
      </c>
      <c r="D257" s="72">
        <f t="shared" si="3"/>
        <v>1752.7799999999997</v>
      </c>
      <c r="E257" s="115" t="s">
        <v>913</v>
      </c>
      <c r="F257" s="81">
        <v>230.03999999999991</v>
      </c>
      <c r="G257" s="81">
        <v>862.44999999999982</v>
      </c>
      <c r="H257" s="71">
        <v>59.56</v>
      </c>
      <c r="I257" s="71">
        <v>802.88999999999987</v>
      </c>
      <c r="J257" s="82">
        <v>187.96</v>
      </c>
      <c r="K257" s="83">
        <v>3.35</v>
      </c>
      <c r="L257" s="83">
        <v>107.46</v>
      </c>
      <c r="M257" s="84">
        <v>5.7</v>
      </c>
      <c r="N257" s="77">
        <v>431.9799999999999</v>
      </c>
      <c r="O257" s="78">
        <v>0</v>
      </c>
      <c r="P257" s="78">
        <v>39.740000000000009</v>
      </c>
      <c r="Q257" s="79">
        <v>0.61</v>
      </c>
      <c r="R257" s="80"/>
    </row>
    <row r="258" spans="1:18" s="64" customFormat="1" ht="28.35" customHeight="1">
      <c r="A258" s="69" t="s">
        <v>554</v>
      </c>
      <c r="B258" s="70" t="s">
        <v>555</v>
      </c>
      <c r="C258" s="71">
        <v>307.14000000000004</v>
      </c>
      <c r="D258" s="72">
        <f t="shared" si="3"/>
        <v>307.14000000000004</v>
      </c>
      <c r="E258" s="115" t="s">
        <v>913</v>
      </c>
      <c r="F258" s="81">
        <v>4.1100000000000003</v>
      </c>
      <c r="G258" s="81">
        <v>11.27</v>
      </c>
      <c r="H258" s="71"/>
      <c r="I258" s="71">
        <v>11.27</v>
      </c>
      <c r="J258" s="82">
        <v>289.47000000000003</v>
      </c>
      <c r="K258" s="83">
        <v>211.38000000000002</v>
      </c>
      <c r="L258" s="83">
        <v>20.87</v>
      </c>
      <c r="M258" s="84"/>
      <c r="N258" s="77">
        <v>0.69</v>
      </c>
      <c r="O258" s="78">
        <v>0</v>
      </c>
      <c r="P258" s="78">
        <v>1.6</v>
      </c>
      <c r="Q258" s="79">
        <v>0</v>
      </c>
      <c r="R258" s="80"/>
    </row>
    <row r="259" spans="1:18" s="64" customFormat="1" ht="28.35" customHeight="1">
      <c r="A259" s="69" t="s">
        <v>556</v>
      </c>
      <c r="B259" s="70" t="s">
        <v>557</v>
      </c>
      <c r="C259" s="71">
        <v>1853.95</v>
      </c>
      <c r="D259" s="72">
        <f t="shared" si="3"/>
        <v>1853.95</v>
      </c>
      <c r="E259" s="115" t="s">
        <v>947</v>
      </c>
      <c r="F259" s="81">
        <v>786.79</v>
      </c>
      <c r="G259" s="81">
        <v>504.23</v>
      </c>
      <c r="H259" s="71">
        <v>179.87</v>
      </c>
      <c r="I259" s="71">
        <v>280.84000000000003</v>
      </c>
      <c r="J259" s="82">
        <v>444.28999999999996</v>
      </c>
      <c r="K259" s="83">
        <v>347.48999999999995</v>
      </c>
      <c r="L259" s="83">
        <v>4.5900000000000007</v>
      </c>
      <c r="M259" s="84">
        <v>11.68</v>
      </c>
      <c r="N259" s="77">
        <v>0</v>
      </c>
      <c r="O259" s="78">
        <v>0</v>
      </c>
      <c r="P259" s="78">
        <v>115.97</v>
      </c>
      <c r="Q259" s="79">
        <v>2.66</v>
      </c>
      <c r="R259" s="80"/>
    </row>
    <row r="260" spans="1:18" s="64" customFormat="1" ht="28.35" customHeight="1">
      <c r="A260" s="69" t="s">
        <v>558</v>
      </c>
      <c r="B260" s="70" t="s">
        <v>559</v>
      </c>
      <c r="C260" s="71">
        <v>621.82000000000005</v>
      </c>
      <c r="D260" s="72">
        <f t="shared" si="3"/>
        <v>621.82000000000005</v>
      </c>
      <c r="E260" s="115" t="s">
        <v>913</v>
      </c>
      <c r="F260" s="81">
        <v>3.4699999999999998</v>
      </c>
      <c r="G260" s="81">
        <v>208.62</v>
      </c>
      <c r="H260" s="71">
        <v>74.559999999999988</v>
      </c>
      <c r="I260" s="71">
        <v>134.06</v>
      </c>
      <c r="J260" s="82">
        <v>403.51000000000005</v>
      </c>
      <c r="K260" s="83">
        <v>274.14</v>
      </c>
      <c r="L260" s="83"/>
      <c r="M260" s="84"/>
      <c r="N260" s="77">
        <v>0</v>
      </c>
      <c r="O260" s="78">
        <v>0</v>
      </c>
      <c r="P260" s="78">
        <v>6.22</v>
      </c>
      <c r="Q260" s="79">
        <v>0</v>
      </c>
      <c r="R260" s="80"/>
    </row>
    <row r="261" spans="1:18" s="64" customFormat="1" ht="28.35" customHeight="1">
      <c r="A261" s="69" t="s">
        <v>560</v>
      </c>
      <c r="B261" s="70" t="s">
        <v>561</v>
      </c>
      <c r="C261" s="71">
        <v>464.51</v>
      </c>
      <c r="D261" s="72">
        <f t="shared" si="3"/>
        <v>464.51</v>
      </c>
      <c r="E261" s="115" t="s">
        <v>913</v>
      </c>
      <c r="F261" s="81">
        <v>15.489999999999998</v>
      </c>
      <c r="G261" s="81">
        <v>162.93</v>
      </c>
      <c r="H261" s="71">
        <v>79.839999999999989</v>
      </c>
      <c r="I261" s="71">
        <v>83.09</v>
      </c>
      <c r="J261" s="82">
        <v>278.90999999999997</v>
      </c>
      <c r="K261" s="83">
        <v>170.02</v>
      </c>
      <c r="L261" s="83">
        <v>0.17</v>
      </c>
      <c r="M261" s="84">
        <v>17.920000000000002</v>
      </c>
      <c r="N261" s="77">
        <v>2.0099999999999998</v>
      </c>
      <c r="O261" s="78">
        <v>0</v>
      </c>
      <c r="P261" s="78">
        <v>5.17</v>
      </c>
      <c r="Q261" s="79">
        <v>0</v>
      </c>
      <c r="R261" s="80"/>
    </row>
    <row r="262" spans="1:18" s="64" customFormat="1" ht="28.35" customHeight="1">
      <c r="A262" s="69" t="s">
        <v>562</v>
      </c>
      <c r="B262" s="70" t="s">
        <v>563</v>
      </c>
      <c r="C262" s="71">
        <v>1701.5099999999998</v>
      </c>
      <c r="D262" s="72">
        <f t="shared" si="3"/>
        <v>1701.5099999999998</v>
      </c>
      <c r="E262" s="115" t="s">
        <v>913</v>
      </c>
      <c r="F262" s="81">
        <v>18.8</v>
      </c>
      <c r="G262" s="81">
        <v>1119.05</v>
      </c>
      <c r="H262" s="71">
        <v>257.39999999999998</v>
      </c>
      <c r="I262" s="71">
        <v>861.65</v>
      </c>
      <c r="J262" s="82">
        <v>544.49</v>
      </c>
      <c r="K262" s="83">
        <v>396.78000000000003</v>
      </c>
      <c r="L262" s="83"/>
      <c r="M262" s="84"/>
      <c r="N262" s="77">
        <v>10.039999999999999</v>
      </c>
      <c r="O262" s="78">
        <v>0</v>
      </c>
      <c r="P262" s="78">
        <v>9.1300000000000008</v>
      </c>
      <c r="Q262" s="79">
        <v>0</v>
      </c>
      <c r="R262" s="80"/>
    </row>
    <row r="263" spans="1:18" s="64" customFormat="1" ht="28.35" customHeight="1">
      <c r="A263" s="69" t="s">
        <v>564</v>
      </c>
      <c r="B263" s="70" t="s">
        <v>565</v>
      </c>
      <c r="C263" s="71">
        <v>343.71</v>
      </c>
      <c r="D263" s="72">
        <f t="shared" ref="D263:D326" si="4">C263-O263</f>
        <v>343.71</v>
      </c>
      <c r="E263" s="115" t="s">
        <v>913</v>
      </c>
      <c r="F263" s="81">
        <v>1.03</v>
      </c>
      <c r="G263" s="81">
        <v>240.54</v>
      </c>
      <c r="H263" s="71">
        <v>32.29</v>
      </c>
      <c r="I263" s="71">
        <v>208.25</v>
      </c>
      <c r="J263" s="82">
        <v>99.890000000000015</v>
      </c>
      <c r="K263" s="83">
        <v>60.809999999999988</v>
      </c>
      <c r="L263" s="83">
        <v>2.9</v>
      </c>
      <c r="M263" s="84">
        <v>28.33</v>
      </c>
      <c r="N263" s="77">
        <v>0</v>
      </c>
      <c r="O263" s="78">
        <v>0</v>
      </c>
      <c r="P263" s="78">
        <v>2.25</v>
      </c>
      <c r="Q263" s="79">
        <v>0</v>
      </c>
      <c r="R263" s="80"/>
    </row>
    <row r="264" spans="1:18" s="64" customFormat="1" ht="28.35" customHeight="1">
      <c r="A264" s="69" t="s">
        <v>566</v>
      </c>
      <c r="B264" s="70" t="s">
        <v>567</v>
      </c>
      <c r="C264" s="71">
        <v>83.11999999999999</v>
      </c>
      <c r="D264" s="72">
        <f t="shared" si="4"/>
        <v>83.11999999999999</v>
      </c>
      <c r="E264" s="115" t="s">
        <v>913</v>
      </c>
      <c r="F264" s="81">
        <v>0</v>
      </c>
      <c r="G264" s="81">
        <v>20.28</v>
      </c>
      <c r="H264" s="71">
        <v>17.52</v>
      </c>
      <c r="I264" s="71">
        <v>2.76</v>
      </c>
      <c r="J264" s="82">
        <v>61.559999999999995</v>
      </c>
      <c r="K264" s="83">
        <v>61.05</v>
      </c>
      <c r="L264" s="83"/>
      <c r="M264" s="84"/>
      <c r="N264" s="77">
        <v>0</v>
      </c>
      <c r="O264" s="78">
        <v>0</v>
      </c>
      <c r="P264" s="78">
        <v>1.28</v>
      </c>
      <c r="Q264" s="79">
        <v>0</v>
      </c>
      <c r="R264" s="80"/>
    </row>
    <row r="265" spans="1:18" s="64" customFormat="1" ht="28.35" customHeight="1">
      <c r="A265" s="69" t="s">
        <v>568</v>
      </c>
      <c r="B265" s="70" t="s">
        <v>569</v>
      </c>
      <c r="C265" s="71">
        <v>391.01999999999992</v>
      </c>
      <c r="D265" s="72">
        <f t="shared" si="4"/>
        <v>391.01999999999992</v>
      </c>
      <c r="E265" s="115" t="s">
        <v>913</v>
      </c>
      <c r="F265" s="81">
        <v>5.38</v>
      </c>
      <c r="G265" s="81">
        <v>30.119999999999997</v>
      </c>
      <c r="H265" s="71">
        <v>4.74</v>
      </c>
      <c r="I265" s="71">
        <v>25.38</v>
      </c>
      <c r="J265" s="82">
        <v>351.83999999999992</v>
      </c>
      <c r="K265" s="83">
        <v>301.21999999999997</v>
      </c>
      <c r="L265" s="83">
        <v>10.42</v>
      </c>
      <c r="M265" s="84"/>
      <c r="N265" s="77">
        <v>0.95</v>
      </c>
      <c r="O265" s="78">
        <v>0</v>
      </c>
      <c r="P265" s="78">
        <v>2.73</v>
      </c>
      <c r="Q265" s="79">
        <v>0</v>
      </c>
      <c r="R265" s="80"/>
    </row>
    <row r="266" spans="1:18" s="64" customFormat="1" ht="28.35" customHeight="1">
      <c r="A266" s="69" t="s">
        <v>570</v>
      </c>
      <c r="B266" s="70" t="s">
        <v>571</v>
      </c>
      <c r="C266" s="71">
        <v>2743.64</v>
      </c>
      <c r="D266" s="72">
        <f t="shared" si="4"/>
        <v>2743.64</v>
      </c>
      <c r="E266" s="115" t="s">
        <v>913</v>
      </c>
      <c r="F266" s="81">
        <v>15.350000000000001</v>
      </c>
      <c r="G266" s="81">
        <v>1307.5499999999997</v>
      </c>
      <c r="H266" s="71">
        <v>200.92999999999998</v>
      </c>
      <c r="I266" s="71">
        <v>1106.6199999999997</v>
      </c>
      <c r="J266" s="82">
        <v>1376.8500000000004</v>
      </c>
      <c r="K266" s="83">
        <v>364.56000000000006</v>
      </c>
      <c r="L266" s="83">
        <v>18.279999999999998</v>
      </c>
      <c r="M266" s="84">
        <v>144.35</v>
      </c>
      <c r="N266" s="77">
        <v>37.56</v>
      </c>
      <c r="O266" s="78">
        <v>0</v>
      </c>
      <c r="P266" s="78">
        <v>6.33</v>
      </c>
      <c r="Q266" s="79">
        <v>0</v>
      </c>
      <c r="R266" s="80"/>
    </row>
    <row r="267" spans="1:18" s="64" customFormat="1" ht="28.35" customHeight="1">
      <c r="A267" s="69" t="s">
        <v>572</v>
      </c>
      <c r="B267" s="70" t="s">
        <v>573</v>
      </c>
      <c r="C267" s="71">
        <v>328.9899999999999</v>
      </c>
      <c r="D267" s="72">
        <f t="shared" si="4"/>
        <v>328.9899999999999</v>
      </c>
      <c r="E267" s="115" t="s">
        <v>913</v>
      </c>
      <c r="F267" s="81">
        <v>4.34</v>
      </c>
      <c r="G267" s="81">
        <v>28.240000000000002</v>
      </c>
      <c r="H267" s="71">
        <v>12.46</v>
      </c>
      <c r="I267" s="71">
        <v>15.78</v>
      </c>
      <c r="J267" s="82">
        <v>289.82</v>
      </c>
      <c r="K267" s="83">
        <v>278.56</v>
      </c>
      <c r="L267" s="83">
        <v>3.79</v>
      </c>
      <c r="M267" s="84"/>
      <c r="N267" s="77">
        <v>0</v>
      </c>
      <c r="O267" s="78">
        <v>0</v>
      </c>
      <c r="P267" s="78">
        <v>6.59</v>
      </c>
      <c r="Q267" s="79">
        <v>0</v>
      </c>
      <c r="R267" s="80"/>
    </row>
    <row r="268" spans="1:18" s="64" customFormat="1" ht="28.35" customHeight="1">
      <c r="A268" s="69" t="s">
        <v>574</v>
      </c>
      <c r="B268" s="70" t="s">
        <v>575</v>
      </c>
      <c r="C268" s="71">
        <v>1053.7299999999998</v>
      </c>
      <c r="D268" s="72">
        <f t="shared" si="4"/>
        <v>1053.7299999999998</v>
      </c>
      <c r="E268" s="115" t="s">
        <v>913</v>
      </c>
      <c r="F268" s="81">
        <v>119.27</v>
      </c>
      <c r="G268" s="81">
        <v>671.43</v>
      </c>
      <c r="H268" s="71">
        <v>365.1</v>
      </c>
      <c r="I268" s="71">
        <v>306.32999999999993</v>
      </c>
      <c r="J268" s="82">
        <v>252.75</v>
      </c>
      <c r="K268" s="83"/>
      <c r="L268" s="83"/>
      <c r="M268" s="84"/>
      <c r="N268" s="77">
        <v>4.4800000000000004</v>
      </c>
      <c r="O268" s="78">
        <v>0</v>
      </c>
      <c r="P268" s="78">
        <v>5.8</v>
      </c>
      <c r="Q268" s="79">
        <v>0</v>
      </c>
      <c r="R268" s="80"/>
    </row>
    <row r="269" spans="1:18" s="64" customFormat="1" ht="28.35" customHeight="1">
      <c r="A269" s="69" t="s">
        <v>576</v>
      </c>
      <c r="B269" s="70" t="s">
        <v>577</v>
      </c>
      <c r="C269" s="71">
        <v>331.03</v>
      </c>
      <c r="D269" s="72">
        <f t="shared" si="4"/>
        <v>331.03</v>
      </c>
      <c r="E269" s="115" t="s">
        <v>913</v>
      </c>
      <c r="F269" s="81">
        <v>0</v>
      </c>
      <c r="G269" s="81">
        <v>110.1</v>
      </c>
      <c r="H269" s="71">
        <v>13.899999999999999</v>
      </c>
      <c r="I269" s="71">
        <v>96.2</v>
      </c>
      <c r="J269" s="82">
        <v>217.61</v>
      </c>
      <c r="K269" s="83">
        <v>102.28</v>
      </c>
      <c r="L269" s="83"/>
      <c r="M269" s="84"/>
      <c r="N269" s="77">
        <v>1.49</v>
      </c>
      <c r="O269" s="78">
        <v>0</v>
      </c>
      <c r="P269" s="78">
        <v>1.83</v>
      </c>
      <c r="Q269" s="79">
        <v>0</v>
      </c>
      <c r="R269" s="80"/>
    </row>
    <row r="270" spans="1:18" s="64" customFormat="1" ht="28.35" customHeight="1">
      <c r="A270" s="69" t="s">
        <v>578</v>
      </c>
      <c r="B270" s="70" t="s">
        <v>579</v>
      </c>
      <c r="C270" s="71">
        <v>578.36</v>
      </c>
      <c r="D270" s="72">
        <f t="shared" si="4"/>
        <v>578.36</v>
      </c>
      <c r="E270" s="115" t="s">
        <v>913</v>
      </c>
      <c r="F270" s="81">
        <v>5.57</v>
      </c>
      <c r="G270" s="81">
        <v>237.59</v>
      </c>
      <c r="H270" s="71">
        <v>62.6</v>
      </c>
      <c r="I270" s="71">
        <v>174.99</v>
      </c>
      <c r="J270" s="82">
        <v>311.44000000000005</v>
      </c>
      <c r="K270" s="83">
        <v>156.79</v>
      </c>
      <c r="L270" s="83"/>
      <c r="M270" s="84"/>
      <c r="N270" s="77">
        <v>19.59</v>
      </c>
      <c r="O270" s="78">
        <v>0</v>
      </c>
      <c r="P270" s="78">
        <v>4.17</v>
      </c>
      <c r="Q270" s="79">
        <v>0</v>
      </c>
      <c r="R270" s="80"/>
    </row>
    <row r="271" spans="1:18" s="64" customFormat="1" ht="28.35" customHeight="1">
      <c r="A271" s="69" t="s">
        <v>580</v>
      </c>
      <c r="B271" s="70" t="s">
        <v>581</v>
      </c>
      <c r="C271" s="71">
        <v>3894.4899999999993</v>
      </c>
      <c r="D271" s="72">
        <f t="shared" si="4"/>
        <v>3894.4899999999993</v>
      </c>
      <c r="E271" s="115" t="s">
        <v>913</v>
      </c>
      <c r="F271" s="81">
        <v>143.87</v>
      </c>
      <c r="G271" s="81">
        <v>2794.4299999999994</v>
      </c>
      <c r="H271" s="71">
        <v>632.14</v>
      </c>
      <c r="I271" s="71">
        <v>2162.2899999999995</v>
      </c>
      <c r="J271" s="82">
        <v>286.32</v>
      </c>
      <c r="K271" s="83">
        <v>46.12</v>
      </c>
      <c r="L271" s="83"/>
      <c r="M271" s="84"/>
      <c r="N271" s="77">
        <v>657.64</v>
      </c>
      <c r="O271" s="78">
        <v>0</v>
      </c>
      <c r="P271" s="78">
        <v>12.23</v>
      </c>
      <c r="Q271" s="79">
        <v>0</v>
      </c>
      <c r="R271" s="80"/>
    </row>
    <row r="272" spans="1:18" s="64" customFormat="1" ht="28.35" customHeight="1">
      <c r="A272" s="69" t="s">
        <v>582</v>
      </c>
      <c r="B272" s="70" t="s">
        <v>583</v>
      </c>
      <c r="C272" s="71">
        <v>2623.4700000000003</v>
      </c>
      <c r="D272" s="72">
        <f t="shared" si="4"/>
        <v>2623.4700000000003</v>
      </c>
      <c r="E272" s="116" t="s">
        <v>913</v>
      </c>
      <c r="F272" s="71">
        <v>118.66999999999999</v>
      </c>
      <c r="G272" s="71">
        <v>1770.7600000000004</v>
      </c>
      <c r="H272" s="71">
        <v>245.46999999999997</v>
      </c>
      <c r="I272" s="71">
        <v>1525.2900000000004</v>
      </c>
      <c r="J272" s="71">
        <v>453.95000000000005</v>
      </c>
      <c r="K272" s="83">
        <v>317.83000000000004</v>
      </c>
      <c r="L272" s="83">
        <v>5.4700000000000006</v>
      </c>
      <c r="M272" s="83">
        <v>99.11999999999999</v>
      </c>
      <c r="N272" s="113">
        <v>252.78000000000003</v>
      </c>
      <c r="O272" s="113">
        <v>0</v>
      </c>
      <c r="P272" s="113">
        <v>25.69</v>
      </c>
      <c r="Q272" s="113">
        <v>1.62</v>
      </c>
      <c r="R272" s="80"/>
    </row>
    <row r="273" spans="1:18" s="64" customFormat="1" ht="28.35" customHeight="1">
      <c r="A273" s="69" t="s">
        <v>584</v>
      </c>
      <c r="B273" s="70" t="s">
        <v>585</v>
      </c>
      <c r="C273" s="71">
        <v>874.96000000000026</v>
      </c>
      <c r="D273" s="72">
        <f t="shared" si="4"/>
        <v>869.32000000000028</v>
      </c>
      <c r="E273" s="115" t="s">
        <v>913</v>
      </c>
      <c r="F273" s="81">
        <v>0</v>
      </c>
      <c r="G273" s="81">
        <v>368.34000000000003</v>
      </c>
      <c r="H273" s="71">
        <v>61.849999999999994</v>
      </c>
      <c r="I273" s="71">
        <v>306.49</v>
      </c>
      <c r="J273" s="82">
        <v>491.82000000000011</v>
      </c>
      <c r="K273" s="83">
        <v>440.04000000000008</v>
      </c>
      <c r="L273" s="83">
        <v>3.31</v>
      </c>
      <c r="M273" s="84"/>
      <c r="N273" s="77">
        <v>2.4300000000000006</v>
      </c>
      <c r="O273" s="78">
        <v>5.64</v>
      </c>
      <c r="P273" s="78">
        <v>6.73</v>
      </c>
      <c r="Q273" s="79">
        <v>0</v>
      </c>
      <c r="R273" s="80"/>
    </row>
    <row r="274" spans="1:18" s="64" customFormat="1" ht="28.35" customHeight="1">
      <c r="A274" s="69" t="s">
        <v>586</v>
      </c>
      <c r="B274" s="70" t="s">
        <v>587</v>
      </c>
      <c r="C274" s="71">
        <v>677.29</v>
      </c>
      <c r="D274" s="72">
        <f t="shared" si="4"/>
        <v>677.29</v>
      </c>
      <c r="E274" s="115" t="s">
        <v>913</v>
      </c>
      <c r="F274" s="81">
        <v>4.93</v>
      </c>
      <c r="G274" s="81">
        <v>297.07000000000005</v>
      </c>
      <c r="H274" s="71">
        <v>111.99000000000002</v>
      </c>
      <c r="I274" s="71">
        <v>185.08000000000004</v>
      </c>
      <c r="J274" s="82">
        <v>370.9199999999999</v>
      </c>
      <c r="K274" s="83">
        <v>257.57</v>
      </c>
      <c r="L274" s="83">
        <v>25.099999999999998</v>
      </c>
      <c r="M274" s="84"/>
      <c r="N274" s="77">
        <v>0</v>
      </c>
      <c r="O274" s="78">
        <v>0</v>
      </c>
      <c r="P274" s="78">
        <v>4.37</v>
      </c>
      <c r="Q274" s="79">
        <v>0</v>
      </c>
      <c r="R274" s="80"/>
    </row>
    <row r="275" spans="1:18" s="64" customFormat="1" ht="28.35" customHeight="1">
      <c r="A275" s="69" t="s">
        <v>588</v>
      </c>
      <c r="B275" s="70" t="s">
        <v>589</v>
      </c>
      <c r="C275" s="71">
        <v>535.7399999999999</v>
      </c>
      <c r="D275" s="72">
        <f t="shared" si="4"/>
        <v>535.7399999999999</v>
      </c>
      <c r="E275" s="115" t="s">
        <v>913</v>
      </c>
      <c r="F275" s="81">
        <v>2.4</v>
      </c>
      <c r="G275" s="81">
        <v>131.07999999999998</v>
      </c>
      <c r="H275" s="71">
        <v>46.61</v>
      </c>
      <c r="I275" s="71">
        <v>84.47</v>
      </c>
      <c r="J275" s="82">
        <v>388.78</v>
      </c>
      <c r="K275" s="83">
        <v>295.28999999999996</v>
      </c>
      <c r="L275" s="83"/>
      <c r="M275" s="84"/>
      <c r="N275" s="77">
        <v>10.95</v>
      </c>
      <c r="O275" s="78">
        <v>0</v>
      </c>
      <c r="P275" s="78">
        <v>2.5299999999999998</v>
      </c>
      <c r="Q275" s="79">
        <v>0</v>
      </c>
      <c r="R275" s="80"/>
    </row>
    <row r="276" spans="1:18" s="64" customFormat="1" ht="28.35" customHeight="1">
      <c r="A276" s="69" t="s">
        <v>590</v>
      </c>
      <c r="B276" s="70" t="s">
        <v>591</v>
      </c>
      <c r="C276" s="71">
        <v>2596.6000000000004</v>
      </c>
      <c r="D276" s="72">
        <f t="shared" si="4"/>
        <v>2596.6000000000004</v>
      </c>
      <c r="E276" s="115" t="s">
        <v>948</v>
      </c>
      <c r="F276" s="81">
        <v>274.43</v>
      </c>
      <c r="G276" s="81">
        <v>499.86000000000007</v>
      </c>
      <c r="H276" s="71">
        <v>128.37</v>
      </c>
      <c r="I276" s="71">
        <v>359.36000000000007</v>
      </c>
      <c r="J276" s="82">
        <v>1741.5800000000006</v>
      </c>
      <c r="K276" s="83">
        <v>75.28</v>
      </c>
      <c r="L276" s="83">
        <v>18.420000000000002</v>
      </c>
      <c r="M276" s="84">
        <v>143.67000000000002</v>
      </c>
      <c r="N276" s="77">
        <v>50.699999999999996</v>
      </c>
      <c r="O276" s="78">
        <v>0</v>
      </c>
      <c r="P276" s="78">
        <v>30.02</v>
      </c>
      <c r="Q276" s="79">
        <v>0</v>
      </c>
      <c r="R276" s="80"/>
    </row>
    <row r="277" spans="1:18" s="64" customFormat="1" ht="28.35" customHeight="1">
      <c r="A277" s="69" t="s">
        <v>592</v>
      </c>
      <c r="B277" s="70" t="s">
        <v>593</v>
      </c>
      <c r="C277" s="71">
        <v>1966.52</v>
      </c>
      <c r="D277" s="72">
        <f t="shared" si="4"/>
        <v>1966.52</v>
      </c>
      <c r="E277" s="115" t="s">
        <v>913</v>
      </c>
      <c r="F277" s="81">
        <v>145.54999999999998</v>
      </c>
      <c r="G277" s="81">
        <v>1536.4099999999999</v>
      </c>
      <c r="H277" s="71">
        <v>487.09000000000003</v>
      </c>
      <c r="I277" s="71">
        <v>1049.32</v>
      </c>
      <c r="J277" s="82">
        <v>242.38000000000002</v>
      </c>
      <c r="K277" s="83">
        <v>35.799999999999997</v>
      </c>
      <c r="L277" s="83">
        <v>68.16</v>
      </c>
      <c r="M277" s="84">
        <v>2.56</v>
      </c>
      <c r="N277" s="77">
        <v>38.410000000000004</v>
      </c>
      <c r="O277" s="78">
        <v>0</v>
      </c>
      <c r="P277" s="78">
        <v>3.77</v>
      </c>
      <c r="Q277" s="79">
        <v>0</v>
      </c>
      <c r="R277" s="80"/>
    </row>
    <row r="278" spans="1:18" s="64" customFormat="1" ht="28.35" customHeight="1">
      <c r="A278" s="69" t="s">
        <v>594</v>
      </c>
      <c r="B278" s="70" t="s">
        <v>595</v>
      </c>
      <c r="C278" s="71">
        <v>221.57000000000002</v>
      </c>
      <c r="D278" s="72">
        <f t="shared" si="4"/>
        <v>221.57000000000002</v>
      </c>
      <c r="E278" s="116" t="s">
        <v>913</v>
      </c>
      <c r="F278" s="71">
        <v>31.049999999999997</v>
      </c>
      <c r="G278" s="71">
        <v>114.38999999999999</v>
      </c>
      <c r="H278" s="71">
        <v>84.74</v>
      </c>
      <c r="I278" s="71">
        <v>29.65</v>
      </c>
      <c r="J278" s="82">
        <v>64.950000000000017</v>
      </c>
      <c r="K278" s="83"/>
      <c r="L278" s="83">
        <v>61.290000000000006</v>
      </c>
      <c r="M278" s="84"/>
      <c r="N278" s="77">
        <v>8.7099999999999991</v>
      </c>
      <c r="O278" s="78">
        <v>0</v>
      </c>
      <c r="P278" s="78">
        <v>2.4700000000000002</v>
      </c>
      <c r="Q278" s="79">
        <v>0</v>
      </c>
      <c r="R278" s="80"/>
    </row>
    <row r="279" spans="1:18" s="64" customFormat="1" ht="28.35" customHeight="1">
      <c r="A279" s="69" t="s">
        <v>596</v>
      </c>
      <c r="B279" s="70" t="s">
        <v>597</v>
      </c>
      <c r="C279" s="71">
        <v>724.15999999999985</v>
      </c>
      <c r="D279" s="72">
        <f t="shared" si="4"/>
        <v>724.15999999999985</v>
      </c>
      <c r="E279" s="115" t="s">
        <v>913</v>
      </c>
      <c r="F279" s="81">
        <v>12.77</v>
      </c>
      <c r="G279" s="81">
        <v>292.58999999999992</v>
      </c>
      <c r="H279" s="71">
        <v>3.9099999999999997</v>
      </c>
      <c r="I279" s="71">
        <v>288.67999999999989</v>
      </c>
      <c r="J279" s="82">
        <v>342.90000000000003</v>
      </c>
      <c r="K279" s="83"/>
      <c r="L279" s="83"/>
      <c r="M279" s="84"/>
      <c r="N279" s="77">
        <v>58.449999999999989</v>
      </c>
      <c r="O279" s="78">
        <v>0</v>
      </c>
      <c r="P279" s="78">
        <v>16.29</v>
      </c>
      <c r="Q279" s="79">
        <v>1.1599999999999999</v>
      </c>
      <c r="R279" s="80"/>
    </row>
    <row r="280" spans="1:18" s="64" customFormat="1" ht="28.35" customHeight="1">
      <c r="A280" s="69" t="s">
        <v>598</v>
      </c>
      <c r="B280" s="70" t="s">
        <v>599</v>
      </c>
      <c r="C280" s="71">
        <v>503.78999999999996</v>
      </c>
      <c r="D280" s="72">
        <f t="shared" si="4"/>
        <v>503.78999999999996</v>
      </c>
      <c r="E280" s="115" t="s">
        <v>913</v>
      </c>
      <c r="F280" s="81">
        <v>0</v>
      </c>
      <c r="G280" s="81">
        <v>175.91</v>
      </c>
      <c r="H280" s="71">
        <v>27.6</v>
      </c>
      <c r="I280" s="71">
        <v>148.31</v>
      </c>
      <c r="J280" s="82">
        <v>305.88999999999993</v>
      </c>
      <c r="K280" s="83">
        <v>150.32000000000002</v>
      </c>
      <c r="L280" s="83"/>
      <c r="M280" s="84"/>
      <c r="N280" s="77">
        <v>19.369999999999997</v>
      </c>
      <c r="O280" s="78">
        <v>0</v>
      </c>
      <c r="P280" s="78">
        <v>2.62</v>
      </c>
      <c r="Q280" s="79">
        <v>0</v>
      </c>
      <c r="R280" s="80"/>
    </row>
    <row r="281" spans="1:18" s="64" customFormat="1" ht="28.35" customHeight="1">
      <c r="A281" s="69" t="s">
        <v>600</v>
      </c>
      <c r="B281" s="70" t="s">
        <v>601</v>
      </c>
      <c r="C281" s="71">
        <v>1867.7100000000003</v>
      </c>
      <c r="D281" s="72">
        <f t="shared" si="4"/>
        <v>1867.7100000000003</v>
      </c>
      <c r="E281" s="115" t="s">
        <v>913</v>
      </c>
      <c r="F281" s="81">
        <v>2.21</v>
      </c>
      <c r="G281" s="81">
        <v>854.31000000000017</v>
      </c>
      <c r="H281" s="71">
        <v>137.21999999999997</v>
      </c>
      <c r="I281" s="71">
        <v>717.09000000000015</v>
      </c>
      <c r="J281" s="82">
        <v>555.15999999999985</v>
      </c>
      <c r="K281" s="83">
        <v>90.27</v>
      </c>
      <c r="L281" s="83"/>
      <c r="M281" s="84"/>
      <c r="N281" s="77">
        <v>446.61</v>
      </c>
      <c r="O281" s="78">
        <v>0</v>
      </c>
      <c r="P281" s="78">
        <v>9.42</v>
      </c>
      <c r="Q281" s="79">
        <v>0</v>
      </c>
      <c r="R281" s="80"/>
    </row>
    <row r="282" spans="1:18" s="64" customFormat="1" ht="28.35" customHeight="1">
      <c r="A282" s="69" t="s">
        <v>602</v>
      </c>
      <c r="B282" s="70" t="s">
        <v>603</v>
      </c>
      <c r="C282" s="71">
        <v>3293.0600000000031</v>
      </c>
      <c r="D282" s="72">
        <f t="shared" si="4"/>
        <v>3293.0600000000031</v>
      </c>
      <c r="E282" s="115" t="s">
        <v>949</v>
      </c>
      <c r="F282" s="81">
        <v>218.7000000000001</v>
      </c>
      <c r="G282" s="81">
        <v>401</v>
      </c>
      <c r="H282" s="71">
        <v>54.85</v>
      </c>
      <c r="I282" s="71">
        <v>342.67999999999995</v>
      </c>
      <c r="J282" s="82">
        <v>2597.6000000000026</v>
      </c>
      <c r="K282" s="83">
        <v>224.11000000000004</v>
      </c>
      <c r="L282" s="83">
        <v>4.5999999999999996</v>
      </c>
      <c r="M282" s="84">
        <v>242.73000000000002</v>
      </c>
      <c r="N282" s="77">
        <v>63.500000000000007</v>
      </c>
      <c r="O282" s="78">
        <v>0</v>
      </c>
      <c r="P282" s="78">
        <v>12.26</v>
      </c>
      <c r="Q282" s="79">
        <v>0</v>
      </c>
      <c r="R282" s="80"/>
    </row>
    <row r="283" spans="1:18" s="64" customFormat="1" ht="28.35" customHeight="1">
      <c r="A283" s="69" t="s">
        <v>604</v>
      </c>
      <c r="B283" s="70" t="s">
        <v>605</v>
      </c>
      <c r="C283" s="71">
        <v>1334.21</v>
      </c>
      <c r="D283" s="72">
        <f t="shared" si="4"/>
        <v>1334.21</v>
      </c>
      <c r="E283" s="115" t="s">
        <v>913</v>
      </c>
      <c r="F283" s="81">
        <v>74.05</v>
      </c>
      <c r="G283" s="81">
        <v>906.58</v>
      </c>
      <c r="H283" s="71">
        <v>338.58000000000004</v>
      </c>
      <c r="I283" s="71">
        <v>568</v>
      </c>
      <c r="J283" s="82">
        <v>308.06000000000012</v>
      </c>
      <c r="K283" s="83"/>
      <c r="L283" s="83"/>
      <c r="M283" s="84">
        <v>132.35000000000002</v>
      </c>
      <c r="N283" s="77">
        <v>27.25</v>
      </c>
      <c r="O283" s="78">
        <v>0</v>
      </c>
      <c r="P283" s="78">
        <v>18.27</v>
      </c>
      <c r="Q283" s="79">
        <v>0</v>
      </c>
      <c r="R283" s="80"/>
    </row>
    <row r="284" spans="1:18" s="64" customFormat="1" ht="28.35" customHeight="1">
      <c r="A284" s="69" t="s">
        <v>606</v>
      </c>
      <c r="B284" s="70" t="s">
        <v>607</v>
      </c>
      <c r="C284" s="71">
        <v>1608.9299999999998</v>
      </c>
      <c r="D284" s="72">
        <f t="shared" si="4"/>
        <v>1608.9299999999998</v>
      </c>
      <c r="E284" s="115" t="s">
        <v>913</v>
      </c>
      <c r="F284" s="81">
        <v>281.96999999999997</v>
      </c>
      <c r="G284" s="81">
        <v>1047.99</v>
      </c>
      <c r="H284" s="71">
        <v>250.59</v>
      </c>
      <c r="I284" s="71">
        <v>797.4</v>
      </c>
      <c r="J284" s="82">
        <v>134.00000000000003</v>
      </c>
      <c r="K284" s="83">
        <v>49.28</v>
      </c>
      <c r="L284" s="83">
        <v>10.32</v>
      </c>
      <c r="M284" s="84">
        <v>19.63</v>
      </c>
      <c r="N284" s="77">
        <v>140.15</v>
      </c>
      <c r="O284" s="78">
        <v>0</v>
      </c>
      <c r="P284" s="78">
        <v>4.82</v>
      </c>
      <c r="Q284" s="79">
        <v>0</v>
      </c>
      <c r="R284" s="80"/>
    </row>
    <row r="285" spans="1:18" s="64" customFormat="1" ht="28.35" customHeight="1">
      <c r="A285" s="69" t="s">
        <v>608</v>
      </c>
      <c r="B285" s="70" t="s">
        <v>609</v>
      </c>
      <c r="C285" s="71">
        <v>288.74999999999994</v>
      </c>
      <c r="D285" s="72">
        <f t="shared" si="4"/>
        <v>288.74999999999994</v>
      </c>
      <c r="E285" s="115" t="s">
        <v>913</v>
      </c>
      <c r="F285" s="81">
        <v>11.129999999999997</v>
      </c>
      <c r="G285" s="81">
        <v>67.53</v>
      </c>
      <c r="H285" s="71">
        <v>13.79</v>
      </c>
      <c r="I285" s="71">
        <v>53.74</v>
      </c>
      <c r="J285" s="82">
        <v>208.17</v>
      </c>
      <c r="K285" s="83">
        <v>194.34</v>
      </c>
      <c r="L285" s="83">
        <v>13.830000000000002</v>
      </c>
      <c r="M285" s="84"/>
      <c r="N285" s="77">
        <v>0.27</v>
      </c>
      <c r="O285" s="78">
        <v>0</v>
      </c>
      <c r="P285" s="78">
        <v>1.65</v>
      </c>
      <c r="Q285" s="79">
        <v>0</v>
      </c>
      <c r="R285" s="80"/>
    </row>
    <row r="286" spans="1:18" s="64" customFormat="1" ht="28.35" customHeight="1">
      <c r="A286" s="69" t="s">
        <v>610</v>
      </c>
      <c r="B286" s="70" t="s">
        <v>611</v>
      </c>
      <c r="C286" s="71">
        <v>894</v>
      </c>
      <c r="D286" s="72">
        <f t="shared" si="4"/>
        <v>894</v>
      </c>
      <c r="E286" s="115" t="s">
        <v>950</v>
      </c>
      <c r="F286" s="81">
        <v>58.719999999999992</v>
      </c>
      <c r="G286" s="81">
        <v>367.59000000000003</v>
      </c>
      <c r="H286" s="71">
        <v>124.69000000000001</v>
      </c>
      <c r="I286" s="71">
        <v>242.83000000000004</v>
      </c>
      <c r="J286" s="82">
        <v>346.4</v>
      </c>
      <c r="K286" s="83">
        <v>255.8</v>
      </c>
      <c r="L286" s="83">
        <v>1</v>
      </c>
      <c r="M286" s="84">
        <v>86.740000000000009</v>
      </c>
      <c r="N286" s="77">
        <v>1.71</v>
      </c>
      <c r="O286" s="78">
        <v>0</v>
      </c>
      <c r="P286" s="78">
        <v>117.28999999999999</v>
      </c>
      <c r="Q286" s="79">
        <v>2.29</v>
      </c>
      <c r="R286" s="80"/>
    </row>
    <row r="287" spans="1:18" s="64" customFormat="1" ht="28.35" customHeight="1">
      <c r="A287" s="69" t="s">
        <v>612</v>
      </c>
      <c r="B287" s="70" t="s">
        <v>613</v>
      </c>
      <c r="C287" s="71">
        <v>198.53999999999996</v>
      </c>
      <c r="D287" s="72">
        <f t="shared" si="4"/>
        <v>198.53999999999996</v>
      </c>
      <c r="E287" s="115" t="s">
        <v>913</v>
      </c>
      <c r="F287" s="81">
        <v>3.52</v>
      </c>
      <c r="G287" s="81">
        <v>10.589999999999998</v>
      </c>
      <c r="H287" s="71"/>
      <c r="I287" s="71">
        <v>10.589999999999998</v>
      </c>
      <c r="J287" s="82">
        <v>182.42999999999995</v>
      </c>
      <c r="K287" s="83">
        <v>155.79999999999998</v>
      </c>
      <c r="L287" s="83">
        <v>0.51</v>
      </c>
      <c r="M287" s="84"/>
      <c r="N287" s="77">
        <v>0.28000000000000003</v>
      </c>
      <c r="O287" s="78">
        <v>0</v>
      </c>
      <c r="P287" s="78">
        <v>1.72</v>
      </c>
      <c r="Q287" s="79">
        <v>0</v>
      </c>
      <c r="R287" s="80"/>
    </row>
    <row r="288" spans="1:18" s="64" customFormat="1" ht="28.35" customHeight="1">
      <c r="A288" s="69" t="s">
        <v>614</v>
      </c>
      <c r="B288" s="70" t="s">
        <v>615</v>
      </c>
      <c r="C288" s="71">
        <v>1048.56</v>
      </c>
      <c r="D288" s="72">
        <f t="shared" si="4"/>
        <v>1048.56</v>
      </c>
      <c r="E288" s="115" t="s">
        <v>943</v>
      </c>
      <c r="F288" s="81">
        <v>2.78</v>
      </c>
      <c r="G288" s="81">
        <v>575.35000000000014</v>
      </c>
      <c r="H288" s="71">
        <v>154.04000000000002</v>
      </c>
      <c r="I288" s="71">
        <v>421.31000000000012</v>
      </c>
      <c r="J288" s="82">
        <v>254.76</v>
      </c>
      <c r="K288" s="83">
        <v>16.07</v>
      </c>
      <c r="L288" s="83"/>
      <c r="M288" s="84"/>
      <c r="N288" s="77">
        <v>211.55999999999997</v>
      </c>
      <c r="O288" s="78">
        <v>0</v>
      </c>
      <c r="P288" s="78">
        <v>4.1100000000000003</v>
      </c>
      <c r="Q288" s="79">
        <v>0</v>
      </c>
      <c r="R288" s="80"/>
    </row>
    <row r="289" spans="1:18" s="64" customFormat="1" ht="28.35" customHeight="1">
      <c r="A289" s="69" t="s">
        <v>616</v>
      </c>
      <c r="B289" s="70" t="s">
        <v>617</v>
      </c>
      <c r="C289" s="71">
        <v>455.37</v>
      </c>
      <c r="D289" s="72">
        <f t="shared" si="4"/>
        <v>455.37</v>
      </c>
      <c r="E289" s="115" t="s">
        <v>913</v>
      </c>
      <c r="F289" s="81">
        <v>10.31</v>
      </c>
      <c r="G289" s="81">
        <v>177.14</v>
      </c>
      <c r="H289" s="71">
        <v>60.989999999999995</v>
      </c>
      <c r="I289" s="71">
        <v>116.14999999999999</v>
      </c>
      <c r="J289" s="82">
        <v>262.47000000000003</v>
      </c>
      <c r="K289" s="83">
        <v>140.99</v>
      </c>
      <c r="L289" s="83"/>
      <c r="M289" s="84">
        <v>14.19</v>
      </c>
      <c r="N289" s="77">
        <v>0</v>
      </c>
      <c r="O289" s="78">
        <v>0</v>
      </c>
      <c r="P289" s="78">
        <v>5.45</v>
      </c>
      <c r="Q289" s="79">
        <v>0</v>
      </c>
      <c r="R289" s="80"/>
    </row>
    <row r="290" spans="1:18" s="64" customFormat="1" ht="28.35" customHeight="1">
      <c r="A290" s="69" t="s">
        <v>618</v>
      </c>
      <c r="B290" s="70" t="s">
        <v>619</v>
      </c>
      <c r="C290" s="71">
        <v>514.07999999999993</v>
      </c>
      <c r="D290" s="72">
        <f t="shared" si="4"/>
        <v>514.07999999999993</v>
      </c>
      <c r="E290" s="116" t="s">
        <v>913</v>
      </c>
      <c r="F290" s="71">
        <v>27.51</v>
      </c>
      <c r="G290" s="71">
        <v>153.44999999999999</v>
      </c>
      <c r="H290" s="71">
        <v>18.510000000000002</v>
      </c>
      <c r="I290" s="71">
        <v>134.94</v>
      </c>
      <c r="J290" s="71">
        <v>319.69</v>
      </c>
      <c r="K290" s="83">
        <v>169.1</v>
      </c>
      <c r="L290" s="83">
        <v>65.11</v>
      </c>
      <c r="M290" s="83">
        <v>13.07</v>
      </c>
      <c r="N290" s="113">
        <v>6.14</v>
      </c>
      <c r="O290" s="113">
        <v>0</v>
      </c>
      <c r="P290" s="113">
        <v>7.29</v>
      </c>
      <c r="Q290" s="113">
        <v>0</v>
      </c>
      <c r="R290" s="80"/>
    </row>
    <row r="291" spans="1:18" s="64" customFormat="1" ht="28.35" customHeight="1">
      <c r="A291" s="69" t="s">
        <v>620</v>
      </c>
      <c r="B291" s="70" t="s">
        <v>621</v>
      </c>
      <c r="C291" s="71">
        <v>1230.08</v>
      </c>
      <c r="D291" s="72">
        <f t="shared" si="4"/>
        <v>1230.08</v>
      </c>
      <c r="E291" s="115" t="s">
        <v>913</v>
      </c>
      <c r="F291" s="81">
        <v>35.5</v>
      </c>
      <c r="G291" s="81">
        <v>895.6400000000001</v>
      </c>
      <c r="H291" s="71">
        <v>381.44</v>
      </c>
      <c r="I291" s="71">
        <v>514.20000000000005</v>
      </c>
      <c r="J291" s="82">
        <v>283.71000000000004</v>
      </c>
      <c r="K291" s="83"/>
      <c r="L291" s="83"/>
      <c r="M291" s="84"/>
      <c r="N291" s="77">
        <v>11.18</v>
      </c>
      <c r="O291" s="78">
        <v>0</v>
      </c>
      <c r="P291" s="78">
        <v>4.05</v>
      </c>
      <c r="Q291" s="79">
        <v>0</v>
      </c>
      <c r="R291" s="80"/>
    </row>
    <row r="292" spans="1:18" s="64" customFormat="1" ht="28.35" customHeight="1">
      <c r="A292" s="69" t="s">
        <v>622</v>
      </c>
      <c r="B292" s="70" t="s">
        <v>623</v>
      </c>
      <c r="C292" s="71">
        <v>602.04</v>
      </c>
      <c r="D292" s="72">
        <f t="shared" si="4"/>
        <v>602.04</v>
      </c>
      <c r="E292" s="115" t="s">
        <v>913</v>
      </c>
      <c r="F292" s="81">
        <v>39.340000000000003</v>
      </c>
      <c r="G292" s="81">
        <v>374.90999999999997</v>
      </c>
      <c r="H292" s="71">
        <v>61.449999999999996</v>
      </c>
      <c r="I292" s="71">
        <v>313.45999999999998</v>
      </c>
      <c r="J292" s="82">
        <v>180</v>
      </c>
      <c r="K292" s="83">
        <v>94.36999999999999</v>
      </c>
      <c r="L292" s="83">
        <v>11.350000000000001</v>
      </c>
      <c r="M292" s="84">
        <v>65.899999999999991</v>
      </c>
      <c r="N292" s="77">
        <v>0</v>
      </c>
      <c r="O292" s="78">
        <v>0</v>
      </c>
      <c r="P292" s="78">
        <v>7.79</v>
      </c>
      <c r="Q292" s="79">
        <v>0</v>
      </c>
      <c r="R292" s="80"/>
    </row>
    <row r="293" spans="1:18" s="64" customFormat="1" ht="28.35" customHeight="1">
      <c r="A293" s="69" t="s">
        <v>624</v>
      </c>
      <c r="B293" s="70" t="s">
        <v>625</v>
      </c>
      <c r="C293" s="71">
        <v>3767.1599999999989</v>
      </c>
      <c r="D293" s="72">
        <f t="shared" si="4"/>
        <v>3767.1599999999989</v>
      </c>
      <c r="E293" s="115" t="s">
        <v>951</v>
      </c>
      <c r="F293" s="81">
        <v>1712.9599999999996</v>
      </c>
      <c r="G293" s="81">
        <v>284.38</v>
      </c>
      <c r="H293" s="71">
        <v>114.44999999999999</v>
      </c>
      <c r="I293" s="71">
        <v>123.83000000000001</v>
      </c>
      <c r="J293" s="82">
        <v>1303.6899999999996</v>
      </c>
      <c r="K293" s="83">
        <v>10.16</v>
      </c>
      <c r="L293" s="83"/>
      <c r="M293" s="84">
        <v>605.56999999999982</v>
      </c>
      <c r="N293" s="77">
        <v>111.44</v>
      </c>
      <c r="O293" s="78">
        <v>0</v>
      </c>
      <c r="P293" s="78">
        <v>354.27000000000004</v>
      </c>
      <c r="Q293" s="79">
        <v>0.43</v>
      </c>
      <c r="R293" s="80"/>
    </row>
    <row r="294" spans="1:18" s="64" customFormat="1" ht="28.35" customHeight="1">
      <c r="A294" s="69" t="s">
        <v>626</v>
      </c>
      <c r="B294" s="70" t="s">
        <v>627</v>
      </c>
      <c r="C294" s="71">
        <v>639.21999999999991</v>
      </c>
      <c r="D294" s="72">
        <f t="shared" si="4"/>
        <v>639.21999999999991</v>
      </c>
      <c r="E294" s="115" t="s">
        <v>913</v>
      </c>
      <c r="F294" s="81">
        <v>27.89</v>
      </c>
      <c r="G294" s="81">
        <v>159.06</v>
      </c>
      <c r="H294" s="71">
        <v>63.38</v>
      </c>
      <c r="I294" s="71">
        <v>95.679999999999993</v>
      </c>
      <c r="J294" s="82">
        <v>448.90999999999997</v>
      </c>
      <c r="K294" s="83">
        <v>258.12999999999994</v>
      </c>
      <c r="L294" s="83">
        <v>8.6499999999999986</v>
      </c>
      <c r="M294" s="84">
        <v>0.32000000000000006</v>
      </c>
      <c r="N294" s="77">
        <v>0</v>
      </c>
      <c r="O294" s="78">
        <v>0</v>
      </c>
      <c r="P294" s="78">
        <v>3.36</v>
      </c>
      <c r="Q294" s="79">
        <v>0</v>
      </c>
      <c r="R294" s="80"/>
    </row>
    <row r="295" spans="1:18" s="64" customFormat="1" ht="28.35" customHeight="1">
      <c r="A295" s="69" t="s">
        <v>628</v>
      </c>
      <c r="B295" s="70" t="s">
        <v>629</v>
      </c>
      <c r="C295" s="71">
        <v>298.05</v>
      </c>
      <c r="D295" s="72">
        <f t="shared" si="4"/>
        <v>298.05</v>
      </c>
      <c r="E295" s="115" t="s">
        <v>913</v>
      </c>
      <c r="F295" s="81">
        <v>3.08</v>
      </c>
      <c r="G295" s="81">
        <v>67.64</v>
      </c>
      <c r="H295" s="71">
        <v>44.49</v>
      </c>
      <c r="I295" s="71">
        <v>23.150000000000002</v>
      </c>
      <c r="J295" s="82">
        <v>223.15</v>
      </c>
      <c r="K295" s="83">
        <v>154.97999999999996</v>
      </c>
      <c r="L295" s="83">
        <v>15.780000000000001</v>
      </c>
      <c r="M295" s="84"/>
      <c r="N295" s="77">
        <v>1.45</v>
      </c>
      <c r="O295" s="78">
        <v>0</v>
      </c>
      <c r="P295" s="78">
        <v>2.73</v>
      </c>
      <c r="Q295" s="79">
        <v>0</v>
      </c>
      <c r="R295" s="80"/>
    </row>
    <row r="296" spans="1:18" s="64" customFormat="1" ht="28.35" customHeight="1">
      <c r="A296" s="69" t="s">
        <v>630</v>
      </c>
      <c r="B296" s="70" t="s">
        <v>631</v>
      </c>
      <c r="C296" s="71">
        <v>256.79000000000002</v>
      </c>
      <c r="D296" s="72">
        <f t="shared" si="4"/>
        <v>256.79000000000002</v>
      </c>
      <c r="E296" s="115" t="s">
        <v>913</v>
      </c>
      <c r="F296" s="81">
        <v>0</v>
      </c>
      <c r="G296" s="81">
        <v>11.24</v>
      </c>
      <c r="H296" s="71">
        <v>1.83</v>
      </c>
      <c r="I296" s="71">
        <v>9.41</v>
      </c>
      <c r="J296" s="82">
        <v>240.99</v>
      </c>
      <c r="K296" s="83">
        <v>222.65000000000003</v>
      </c>
      <c r="L296" s="83">
        <v>6.04</v>
      </c>
      <c r="M296" s="84"/>
      <c r="N296" s="77">
        <v>0</v>
      </c>
      <c r="O296" s="78">
        <v>0</v>
      </c>
      <c r="P296" s="78">
        <v>4.5599999999999996</v>
      </c>
      <c r="Q296" s="79">
        <v>0</v>
      </c>
      <c r="R296" s="80"/>
    </row>
    <row r="297" spans="1:18" s="64" customFormat="1" ht="28.35" customHeight="1">
      <c r="A297" s="69" t="s">
        <v>632</v>
      </c>
      <c r="B297" s="70" t="s">
        <v>633</v>
      </c>
      <c r="C297" s="71">
        <v>1010.92</v>
      </c>
      <c r="D297" s="72">
        <f t="shared" si="4"/>
        <v>1010.92</v>
      </c>
      <c r="E297" s="115" t="s">
        <v>913</v>
      </c>
      <c r="F297" s="81">
        <v>226.01000000000002</v>
      </c>
      <c r="G297" s="81">
        <v>529.03</v>
      </c>
      <c r="H297" s="71">
        <v>184.14000000000001</v>
      </c>
      <c r="I297" s="71">
        <v>344.89</v>
      </c>
      <c r="J297" s="82">
        <v>196.75</v>
      </c>
      <c r="K297" s="83">
        <v>39.200000000000003</v>
      </c>
      <c r="L297" s="83">
        <v>75.509999999999991</v>
      </c>
      <c r="M297" s="84">
        <v>0.75</v>
      </c>
      <c r="N297" s="77">
        <v>49.9</v>
      </c>
      <c r="O297" s="78">
        <v>0</v>
      </c>
      <c r="P297" s="78">
        <v>9.23</v>
      </c>
      <c r="Q297" s="79">
        <v>0</v>
      </c>
      <c r="R297" s="80"/>
    </row>
    <row r="298" spans="1:18" s="64" customFormat="1" ht="28.35" customHeight="1">
      <c r="A298" s="69" t="s">
        <v>634</v>
      </c>
      <c r="B298" s="70" t="s">
        <v>635</v>
      </c>
      <c r="C298" s="71">
        <v>592.22</v>
      </c>
      <c r="D298" s="72">
        <f t="shared" si="4"/>
        <v>592.22</v>
      </c>
      <c r="E298" s="115" t="s">
        <v>913</v>
      </c>
      <c r="F298" s="81">
        <v>31.110000000000003</v>
      </c>
      <c r="G298" s="81">
        <v>373.76000000000005</v>
      </c>
      <c r="H298" s="71">
        <v>50.819999999999993</v>
      </c>
      <c r="I298" s="71">
        <v>322.94000000000005</v>
      </c>
      <c r="J298" s="82">
        <v>181.27</v>
      </c>
      <c r="K298" s="83">
        <v>19.440000000000001</v>
      </c>
      <c r="L298" s="83"/>
      <c r="M298" s="84"/>
      <c r="N298" s="77">
        <v>0.03</v>
      </c>
      <c r="O298" s="78">
        <v>0</v>
      </c>
      <c r="P298" s="78">
        <v>6.05</v>
      </c>
      <c r="Q298" s="79">
        <v>0</v>
      </c>
      <c r="R298" s="80"/>
    </row>
    <row r="299" spans="1:18" s="64" customFormat="1" ht="28.35" customHeight="1">
      <c r="A299" s="69" t="s">
        <v>636</v>
      </c>
      <c r="B299" s="70" t="s">
        <v>637</v>
      </c>
      <c r="C299" s="71">
        <v>2675.2499999999995</v>
      </c>
      <c r="D299" s="72">
        <f t="shared" si="4"/>
        <v>2675.2499999999995</v>
      </c>
      <c r="E299" s="115" t="s">
        <v>913</v>
      </c>
      <c r="F299" s="81">
        <v>452.32000000000005</v>
      </c>
      <c r="G299" s="81">
        <v>1653.1699999999998</v>
      </c>
      <c r="H299" s="71">
        <v>150.01999999999998</v>
      </c>
      <c r="I299" s="71">
        <v>1503.1499999999999</v>
      </c>
      <c r="J299" s="82">
        <v>424.58999999999992</v>
      </c>
      <c r="K299" s="83"/>
      <c r="L299" s="83">
        <v>27.370000000000005</v>
      </c>
      <c r="M299" s="84"/>
      <c r="N299" s="77">
        <v>111.02000000000001</v>
      </c>
      <c r="O299" s="78">
        <v>0</v>
      </c>
      <c r="P299" s="78">
        <v>27.700000000000003</v>
      </c>
      <c r="Q299" s="79">
        <v>6.45</v>
      </c>
      <c r="R299" s="80"/>
    </row>
    <row r="300" spans="1:18" s="64" customFormat="1" ht="28.35" customHeight="1">
      <c r="A300" s="69" t="s">
        <v>638</v>
      </c>
      <c r="B300" s="70" t="s">
        <v>639</v>
      </c>
      <c r="C300" s="71">
        <v>990.04000000000019</v>
      </c>
      <c r="D300" s="72">
        <f t="shared" si="4"/>
        <v>990.04000000000019</v>
      </c>
      <c r="E300" s="115" t="s">
        <v>913</v>
      </c>
      <c r="F300" s="81">
        <v>7.42</v>
      </c>
      <c r="G300" s="81">
        <v>574.38</v>
      </c>
      <c r="H300" s="71">
        <v>56.519999999999996</v>
      </c>
      <c r="I300" s="71">
        <v>517.86</v>
      </c>
      <c r="J300" s="82">
        <v>374.47000000000008</v>
      </c>
      <c r="K300" s="83">
        <v>50.010000000000005</v>
      </c>
      <c r="L300" s="83"/>
      <c r="M300" s="84"/>
      <c r="N300" s="77">
        <v>28.690000000000005</v>
      </c>
      <c r="O300" s="78">
        <v>0</v>
      </c>
      <c r="P300" s="78">
        <v>5.08</v>
      </c>
      <c r="Q300" s="79">
        <v>0</v>
      </c>
      <c r="R300" s="80"/>
    </row>
    <row r="301" spans="1:18" s="64" customFormat="1" ht="28.35" customHeight="1">
      <c r="A301" s="69" t="s">
        <v>640</v>
      </c>
      <c r="B301" s="70" t="s">
        <v>641</v>
      </c>
      <c r="C301" s="71">
        <v>863.74</v>
      </c>
      <c r="D301" s="72">
        <f t="shared" si="4"/>
        <v>863.74</v>
      </c>
      <c r="E301" s="115" t="s">
        <v>913</v>
      </c>
      <c r="F301" s="81">
        <v>2.58</v>
      </c>
      <c r="G301" s="81">
        <v>374.23</v>
      </c>
      <c r="H301" s="71">
        <v>148.75</v>
      </c>
      <c r="I301" s="71">
        <v>225.48000000000002</v>
      </c>
      <c r="J301" s="82">
        <v>412.77999999999992</v>
      </c>
      <c r="K301" s="83">
        <v>76.13</v>
      </c>
      <c r="L301" s="83"/>
      <c r="M301" s="84"/>
      <c r="N301" s="77">
        <v>71.37</v>
      </c>
      <c r="O301" s="78">
        <v>0</v>
      </c>
      <c r="P301" s="78">
        <v>2.7800000000000002</v>
      </c>
      <c r="Q301" s="79">
        <v>0</v>
      </c>
      <c r="R301" s="80"/>
    </row>
    <row r="302" spans="1:18" s="64" customFormat="1" ht="28.35" customHeight="1">
      <c r="A302" s="69" t="s">
        <v>642</v>
      </c>
      <c r="B302" s="70" t="s">
        <v>643</v>
      </c>
      <c r="C302" s="71">
        <v>1752.17</v>
      </c>
      <c r="D302" s="72">
        <f t="shared" si="4"/>
        <v>1752.17</v>
      </c>
      <c r="E302" s="115" t="s">
        <v>913</v>
      </c>
      <c r="F302" s="81">
        <v>29.86</v>
      </c>
      <c r="G302" s="81">
        <v>1178.6500000000001</v>
      </c>
      <c r="H302" s="71">
        <v>111.11</v>
      </c>
      <c r="I302" s="71">
        <v>1067.5400000000002</v>
      </c>
      <c r="J302" s="82">
        <v>464.76</v>
      </c>
      <c r="K302" s="83">
        <v>270.18</v>
      </c>
      <c r="L302" s="83"/>
      <c r="M302" s="84"/>
      <c r="N302" s="77">
        <v>62.909999999999989</v>
      </c>
      <c r="O302" s="78">
        <v>0</v>
      </c>
      <c r="P302" s="78">
        <v>15.990000000000002</v>
      </c>
      <c r="Q302" s="79">
        <v>0</v>
      </c>
      <c r="R302" s="80"/>
    </row>
    <row r="303" spans="1:18" s="64" customFormat="1" ht="28.35" customHeight="1">
      <c r="A303" s="69" t="s">
        <v>644</v>
      </c>
      <c r="B303" s="70" t="s">
        <v>645</v>
      </c>
      <c r="C303" s="71">
        <v>1257.9399999999998</v>
      </c>
      <c r="D303" s="72">
        <f t="shared" si="4"/>
        <v>1257.9399999999998</v>
      </c>
      <c r="E303" s="115" t="s">
        <v>913</v>
      </c>
      <c r="F303" s="81">
        <v>36.74</v>
      </c>
      <c r="G303" s="81">
        <v>377.07</v>
      </c>
      <c r="H303" s="71">
        <v>54.550000000000004</v>
      </c>
      <c r="I303" s="71">
        <v>322.52</v>
      </c>
      <c r="J303" s="82">
        <v>827.29999999999984</v>
      </c>
      <c r="K303" s="83">
        <v>149.16000000000003</v>
      </c>
      <c r="L303" s="83"/>
      <c r="M303" s="84"/>
      <c r="N303" s="77">
        <v>15.169999999999998</v>
      </c>
      <c r="O303" s="78">
        <v>0</v>
      </c>
      <c r="P303" s="78">
        <v>1.66</v>
      </c>
      <c r="Q303" s="79">
        <v>0</v>
      </c>
      <c r="R303" s="80"/>
    </row>
    <row r="304" spans="1:18" s="64" customFormat="1" ht="28.35" customHeight="1">
      <c r="A304" s="69" t="s">
        <v>646</v>
      </c>
      <c r="B304" s="70" t="s">
        <v>647</v>
      </c>
      <c r="C304" s="71">
        <v>281.98</v>
      </c>
      <c r="D304" s="72">
        <f t="shared" si="4"/>
        <v>281.98</v>
      </c>
      <c r="E304" s="115" t="s">
        <v>913</v>
      </c>
      <c r="F304" s="81">
        <v>1.77</v>
      </c>
      <c r="G304" s="81">
        <v>67.91</v>
      </c>
      <c r="H304" s="71">
        <v>20.74</v>
      </c>
      <c r="I304" s="71">
        <v>47.17</v>
      </c>
      <c r="J304" s="82">
        <v>210.18000000000004</v>
      </c>
      <c r="K304" s="83">
        <v>153.39000000000001</v>
      </c>
      <c r="L304" s="83">
        <v>35.659999999999997</v>
      </c>
      <c r="M304" s="84">
        <v>0.01</v>
      </c>
      <c r="N304" s="77">
        <v>0</v>
      </c>
      <c r="O304" s="78">
        <v>0</v>
      </c>
      <c r="P304" s="78">
        <v>2.12</v>
      </c>
      <c r="Q304" s="79">
        <v>0</v>
      </c>
      <c r="R304" s="80"/>
    </row>
    <row r="305" spans="1:18" s="64" customFormat="1" ht="28.35" customHeight="1">
      <c r="A305" s="69" t="s">
        <v>648</v>
      </c>
      <c r="B305" s="70" t="s">
        <v>649</v>
      </c>
      <c r="C305" s="71">
        <v>689.17</v>
      </c>
      <c r="D305" s="72">
        <f t="shared" si="4"/>
        <v>689.17</v>
      </c>
      <c r="E305" s="115" t="s">
        <v>913</v>
      </c>
      <c r="F305" s="81">
        <v>0</v>
      </c>
      <c r="G305" s="81">
        <v>399.67</v>
      </c>
      <c r="H305" s="71">
        <v>76.980000000000018</v>
      </c>
      <c r="I305" s="71">
        <v>322.69</v>
      </c>
      <c r="J305" s="82">
        <v>263.08</v>
      </c>
      <c r="K305" s="83">
        <v>114.05000000000001</v>
      </c>
      <c r="L305" s="83"/>
      <c r="M305" s="84">
        <v>3.46</v>
      </c>
      <c r="N305" s="77">
        <v>20.11</v>
      </c>
      <c r="O305" s="78">
        <v>0</v>
      </c>
      <c r="P305" s="78">
        <v>6.3100000000000005</v>
      </c>
      <c r="Q305" s="79">
        <v>0</v>
      </c>
      <c r="R305" s="80"/>
    </row>
    <row r="306" spans="1:18" s="64" customFormat="1" ht="28.35" customHeight="1">
      <c r="A306" s="69" t="s">
        <v>650</v>
      </c>
      <c r="B306" s="70" t="s">
        <v>651</v>
      </c>
      <c r="C306" s="71">
        <v>765.80000000000007</v>
      </c>
      <c r="D306" s="72">
        <f t="shared" si="4"/>
        <v>765.80000000000007</v>
      </c>
      <c r="E306" s="115" t="s">
        <v>913</v>
      </c>
      <c r="F306" s="81">
        <v>47.65</v>
      </c>
      <c r="G306" s="81">
        <v>583.67000000000007</v>
      </c>
      <c r="H306" s="71">
        <v>282.08000000000004</v>
      </c>
      <c r="I306" s="71">
        <v>301.59000000000003</v>
      </c>
      <c r="J306" s="82">
        <v>114.98000000000002</v>
      </c>
      <c r="K306" s="83">
        <v>39.629999999999995</v>
      </c>
      <c r="L306" s="83"/>
      <c r="M306" s="84"/>
      <c r="N306" s="77">
        <v>15.65</v>
      </c>
      <c r="O306" s="78">
        <v>0</v>
      </c>
      <c r="P306" s="78">
        <v>3.85</v>
      </c>
      <c r="Q306" s="79">
        <v>0</v>
      </c>
      <c r="R306" s="80"/>
    </row>
    <row r="307" spans="1:18" s="64" customFormat="1" ht="28.35" customHeight="1">
      <c r="A307" s="69" t="s">
        <v>652</v>
      </c>
      <c r="B307" s="70" t="s">
        <v>653</v>
      </c>
      <c r="C307" s="71">
        <v>4374.7000000000016</v>
      </c>
      <c r="D307" s="72">
        <f t="shared" si="4"/>
        <v>4347.3800000000019</v>
      </c>
      <c r="E307" s="115" t="s">
        <v>952</v>
      </c>
      <c r="F307" s="81">
        <v>678.31000000000017</v>
      </c>
      <c r="G307" s="81">
        <v>1008.0399999999997</v>
      </c>
      <c r="H307" s="71">
        <v>92.55</v>
      </c>
      <c r="I307" s="71">
        <v>797.55999999999972</v>
      </c>
      <c r="J307" s="82">
        <v>2422.0500000000011</v>
      </c>
      <c r="K307" s="83">
        <v>145.19</v>
      </c>
      <c r="L307" s="83"/>
      <c r="M307" s="84">
        <v>384.17000000000019</v>
      </c>
      <c r="N307" s="77">
        <v>202.54</v>
      </c>
      <c r="O307" s="78">
        <v>27.32</v>
      </c>
      <c r="P307" s="78">
        <v>24.66</v>
      </c>
      <c r="Q307" s="79">
        <v>11.8</v>
      </c>
      <c r="R307" s="80"/>
    </row>
    <row r="308" spans="1:18" s="64" customFormat="1" ht="28.35" customHeight="1">
      <c r="A308" s="69" t="s">
        <v>654</v>
      </c>
      <c r="B308" s="70" t="s">
        <v>655</v>
      </c>
      <c r="C308" s="71">
        <v>480.86000000000018</v>
      </c>
      <c r="D308" s="72">
        <f t="shared" si="4"/>
        <v>480.86000000000018</v>
      </c>
      <c r="E308" s="116" t="s">
        <v>913</v>
      </c>
      <c r="F308" s="71">
        <v>9.2899999999999991</v>
      </c>
      <c r="G308" s="71">
        <v>164.69</v>
      </c>
      <c r="H308" s="71">
        <v>45.87</v>
      </c>
      <c r="I308" s="71">
        <v>118.82000000000001</v>
      </c>
      <c r="J308" s="71">
        <v>291.52000000000015</v>
      </c>
      <c r="K308" s="83">
        <v>275.03000000000009</v>
      </c>
      <c r="L308" s="83"/>
      <c r="M308" s="83">
        <v>0.19</v>
      </c>
      <c r="N308" s="113">
        <v>7</v>
      </c>
      <c r="O308" s="113">
        <v>0</v>
      </c>
      <c r="P308" s="113">
        <v>8.36</v>
      </c>
      <c r="Q308" s="113">
        <v>0</v>
      </c>
      <c r="R308" s="80"/>
    </row>
    <row r="309" spans="1:18" s="64" customFormat="1" ht="28.35" customHeight="1">
      <c r="A309" s="69" t="s">
        <v>656</v>
      </c>
      <c r="B309" s="70" t="s">
        <v>657</v>
      </c>
      <c r="C309" s="71">
        <v>2491.3000000000002</v>
      </c>
      <c r="D309" s="72">
        <f t="shared" si="4"/>
        <v>2491.3000000000002</v>
      </c>
      <c r="E309" s="115" t="s">
        <v>913</v>
      </c>
      <c r="F309" s="81">
        <v>235.80999999999997</v>
      </c>
      <c r="G309" s="81">
        <v>1704.5</v>
      </c>
      <c r="H309" s="71">
        <v>122.83000000000001</v>
      </c>
      <c r="I309" s="71">
        <v>1581.67</v>
      </c>
      <c r="J309" s="82">
        <v>252.85000000000005</v>
      </c>
      <c r="K309" s="83">
        <v>102.99</v>
      </c>
      <c r="L309" s="83">
        <v>14.24</v>
      </c>
      <c r="M309" s="84">
        <v>24.52</v>
      </c>
      <c r="N309" s="77">
        <v>260.10000000000002</v>
      </c>
      <c r="O309" s="78">
        <v>0</v>
      </c>
      <c r="P309" s="78">
        <v>37.81</v>
      </c>
      <c r="Q309" s="79">
        <v>0.23</v>
      </c>
      <c r="R309" s="80"/>
    </row>
    <row r="310" spans="1:18" s="64" customFormat="1" ht="28.35" customHeight="1">
      <c r="A310" s="69" t="s">
        <v>658</v>
      </c>
      <c r="B310" s="70" t="s">
        <v>659</v>
      </c>
      <c r="C310" s="71">
        <v>9440.8499999999985</v>
      </c>
      <c r="D310" s="72">
        <f t="shared" si="4"/>
        <v>9440.7599999999984</v>
      </c>
      <c r="E310" s="115" t="s">
        <v>953</v>
      </c>
      <c r="F310" s="81">
        <v>470.41999999999996</v>
      </c>
      <c r="G310" s="81">
        <v>2703.650000000001</v>
      </c>
      <c r="H310" s="71">
        <v>187.84000000000006</v>
      </c>
      <c r="I310" s="71">
        <v>2515.7800000000007</v>
      </c>
      <c r="J310" s="82">
        <v>5488.2199999999975</v>
      </c>
      <c r="K310" s="83"/>
      <c r="L310" s="83">
        <v>16.89</v>
      </c>
      <c r="M310" s="84">
        <v>1623.3099999999997</v>
      </c>
      <c r="N310" s="77">
        <v>626.88</v>
      </c>
      <c r="O310" s="78">
        <v>0.09</v>
      </c>
      <c r="P310" s="78">
        <v>144</v>
      </c>
      <c r="Q310" s="79">
        <v>7.61</v>
      </c>
      <c r="R310" s="80"/>
    </row>
    <row r="311" spans="1:18" s="64" customFormat="1" ht="28.35" customHeight="1">
      <c r="A311" s="69" t="s">
        <v>660</v>
      </c>
      <c r="B311" s="70" t="s">
        <v>661</v>
      </c>
      <c r="C311" s="71">
        <v>1080.4299999999998</v>
      </c>
      <c r="D311" s="72">
        <f t="shared" si="4"/>
        <v>1080.4299999999998</v>
      </c>
      <c r="E311" s="115" t="s">
        <v>954</v>
      </c>
      <c r="F311" s="81">
        <v>626.89999999999986</v>
      </c>
      <c r="G311" s="81">
        <v>185.52</v>
      </c>
      <c r="H311" s="71">
        <v>45.22</v>
      </c>
      <c r="I311" s="71">
        <v>104.14</v>
      </c>
      <c r="J311" s="82">
        <v>244.22999999999996</v>
      </c>
      <c r="K311" s="83">
        <v>120.92000000000003</v>
      </c>
      <c r="L311" s="83">
        <v>27.9</v>
      </c>
      <c r="M311" s="84">
        <v>22.080000000000002</v>
      </c>
      <c r="N311" s="77">
        <v>0</v>
      </c>
      <c r="O311" s="78">
        <v>0</v>
      </c>
      <c r="P311" s="78">
        <v>21</v>
      </c>
      <c r="Q311" s="79">
        <v>2.77</v>
      </c>
      <c r="R311" s="80"/>
    </row>
    <row r="312" spans="1:18" s="64" customFormat="1" ht="28.35" customHeight="1">
      <c r="A312" s="69" t="s">
        <v>662</v>
      </c>
      <c r="B312" s="70" t="s">
        <v>663</v>
      </c>
      <c r="C312" s="71">
        <v>1556.5900000000001</v>
      </c>
      <c r="D312" s="72">
        <f t="shared" si="4"/>
        <v>1556.5900000000001</v>
      </c>
      <c r="E312" s="115" t="s">
        <v>913</v>
      </c>
      <c r="F312" s="81">
        <v>0</v>
      </c>
      <c r="G312" s="81">
        <v>1196.47</v>
      </c>
      <c r="H312" s="71">
        <v>153.69</v>
      </c>
      <c r="I312" s="71">
        <v>1042.78</v>
      </c>
      <c r="J312" s="82">
        <v>226.66000000000003</v>
      </c>
      <c r="K312" s="83">
        <v>68.760000000000005</v>
      </c>
      <c r="L312" s="83">
        <v>56.449999999999996</v>
      </c>
      <c r="M312" s="84"/>
      <c r="N312" s="77">
        <v>126.98</v>
      </c>
      <c r="O312" s="78">
        <v>0</v>
      </c>
      <c r="P312" s="78">
        <v>6.48</v>
      </c>
      <c r="Q312" s="79">
        <v>0</v>
      </c>
      <c r="R312" s="80"/>
    </row>
    <row r="313" spans="1:18" s="64" customFormat="1" ht="28.35" customHeight="1">
      <c r="A313" s="69" t="s">
        <v>664</v>
      </c>
      <c r="B313" s="70" t="s">
        <v>665</v>
      </c>
      <c r="C313" s="71">
        <v>1215.97</v>
      </c>
      <c r="D313" s="72">
        <f t="shared" si="4"/>
        <v>1215.97</v>
      </c>
      <c r="E313" s="116" t="s">
        <v>955</v>
      </c>
      <c r="F313" s="71">
        <v>35.440000000000005</v>
      </c>
      <c r="G313" s="71">
        <v>738.97</v>
      </c>
      <c r="H313" s="71">
        <v>122.99</v>
      </c>
      <c r="I313" s="71">
        <v>544.47</v>
      </c>
      <c r="J313" s="82">
        <v>189.40000000000003</v>
      </c>
      <c r="K313" s="83">
        <v>22.34</v>
      </c>
      <c r="L313" s="83">
        <v>1.44</v>
      </c>
      <c r="M313" s="84">
        <v>19.850000000000001</v>
      </c>
      <c r="N313" s="77">
        <v>248.63</v>
      </c>
      <c r="O313" s="78">
        <v>0</v>
      </c>
      <c r="P313" s="78">
        <v>3.54</v>
      </c>
      <c r="Q313" s="79">
        <v>0</v>
      </c>
      <c r="R313" s="80"/>
    </row>
    <row r="314" spans="1:18" s="64" customFormat="1" ht="28.35" customHeight="1">
      <c r="A314" s="69" t="s">
        <v>666</v>
      </c>
      <c r="B314" s="70" t="s">
        <v>667</v>
      </c>
      <c r="C314" s="71">
        <v>1767.7199999999998</v>
      </c>
      <c r="D314" s="72">
        <f t="shared" si="4"/>
        <v>1767.2599999999998</v>
      </c>
      <c r="E314" s="115" t="s">
        <v>913</v>
      </c>
      <c r="F314" s="81">
        <v>357.8599999999999</v>
      </c>
      <c r="G314" s="81">
        <v>955.75999999999976</v>
      </c>
      <c r="H314" s="71">
        <v>592.75999999999988</v>
      </c>
      <c r="I314" s="71">
        <v>362.99999999999994</v>
      </c>
      <c r="J314" s="82">
        <v>122.84000000000002</v>
      </c>
      <c r="K314" s="83">
        <v>3.1900000000000004</v>
      </c>
      <c r="L314" s="83">
        <v>41.79</v>
      </c>
      <c r="M314" s="84"/>
      <c r="N314" s="77">
        <v>324.35999999999996</v>
      </c>
      <c r="O314" s="78">
        <v>0.46</v>
      </c>
      <c r="P314" s="78">
        <v>6.44</v>
      </c>
      <c r="Q314" s="79">
        <v>0</v>
      </c>
      <c r="R314" s="80"/>
    </row>
    <row r="315" spans="1:18" s="64" customFormat="1" ht="28.35" customHeight="1">
      <c r="A315" s="69" t="s">
        <v>668</v>
      </c>
      <c r="B315" s="70" t="s">
        <v>669</v>
      </c>
      <c r="C315" s="71">
        <v>139.35000000000002</v>
      </c>
      <c r="D315" s="72">
        <f t="shared" si="4"/>
        <v>139.35000000000002</v>
      </c>
      <c r="E315" s="115" t="s">
        <v>913</v>
      </c>
      <c r="F315" s="81">
        <v>2.34</v>
      </c>
      <c r="G315" s="81">
        <v>13.35</v>
      </c>
      <c r="H315" s="71">
        <v>5.77</v>
      </c>
      <c r="I315" s="71">
        <v>7.58</v>
      </c>
      <c r="J315" s="82">
        <v>122.1</v>
      </c>
      <c r="K315" s="83">
        <v>117.85</v>
      </c>
      <c r="L315" s="83"/>
      <c r="M315" s="84"/>
      <c r="N315" s="77">
        <v>0</v>
      </c>
      <c r="O315" s="78">
        <v>0</v>
      </c>
      <c r="P315" s="78">
        <v>1.56</v>
      </c>
      <c r="Q315" s="79">
        <v>0</v>
      </c>
      <c r="R315" s="80"/>
    </row>
    <row r="316" spans="1:18" s="64" customFormat="1" ht="28.35" customHeight="1">
      <c r="A316" s="69" t="s">
        <v>670</v>
      </c>
      <c r="B316" s="70" t="s">
        <v>671</v>
      </c>
      <c r="C316" s="71">
        <v>2411.1999999999998</v>
      </c>
      <c r="D316" s="72">
        <f t="shared" si="4"/>
        <v>2411.1999999999998</v>
      </c>
      <c r="E316" s="115" t="s">
        <v>913</v>
      </c>
      <c r="F316" s="81">
        <v>18.71</v>
      </c>
      <c r="G316" s="81">
        <v>1432.8799999999997</v>
      </c>
      <c r="H316" s="71">
        <v>337.62</v>
      </c>
      <c r="I316" s="71">
        <v>1095.2599999999998</v>
      </c>
      <c r="J316" s="82">
        <v>949.94000000000017</v>
      </c>
      <c r="K316" s="83">
        <v>348.58000000000004</v>
      </c>
      <c r="L316" s="83"/>
      <c r="M316" s="84"/>
      <c r="N316" s="77">
        <v>0.91</v>
      </c>
      <c r="O316" s="78">
        <v>0</v>
      </c>
      <c r="P316" s="78">
        <v>8.76</v>
      </c>
      <c r="Q316" s="79">
        <v>0</v>
      </c>
      <c r="R316" s="80"/>
    </row>
    <row r="317" spans="1:18" s="64" customFormat="1" ht="28.35" customHeight="1">
      <c r="A317" s="69" t="s">
        <v>672</v>
      </c>
      <c r="B317" s="70" t="s">
        <v>673</v>
      </c>
      <c r="C317" s="71">
        <v>881.76</v>
      </c>
      <c r="D317" s="72">
        <f t="shared" si="4"/>
        <v>862.45</v>
      </c>
      <c r="E317" s="115" t="s">
        <v>913</v>
      </c>
      <c r="F317" s="81">
        <v>9.51</v>
      </c>
      <c r="G317" s="81">
        <v>597.83000000000004</v>
      </c>
      <c r="H317" s="71">
        <v>83.679999999999993</v>
      </c>
      <c r="I317" s="71">
        <v>514.15000000000009</v>
      </c>
      <c r="J317" s="82">
        <v>245.03000000000003</v>
      </c>
      <c r="K317" s="83">
        <v>157.79</v>
      </c>
      <c r="L317" s="83">
        <v>28.930000000000003</v>
      </c>
      <c r="M317" s="84">
        <v>20.58</v>
      </c>
      <c r="N317" s="77">
        <v>1.9199999999999982</v>
      </c>
      <c r="O317" s="78">
        <v>19.309999999999999</v>
      </c>
      <c r="P317" s="78">
        <v>8.16</v>
      </c>
      <c r="Q317" s="79">
        <v>0</v>
      </c>
      <c r="R317" s="80"/>
    </row>
    <row r="318" spans="1:18" s="64" customFormat="1" ht="28.35" customHeight="1">
      <c r="A318" s="69" t="s">
        <v>674</v>
      </c>
      <c r="B318" s="70" t="s">
        <v>675</v>
      </c>
      <c r="C318" s="71">
        <v>412.7</v>
      </c>
      <c r="D318" s="72">
        <f t="shared" si="4"/>
        <v>412.7</v>
      </c>
      <c r="E318" s="115" t="s">
        <v>913</v>
      </c>
      <c r="F318" s="81">
        <v>62.589999999999996</v>
      </c>
      <c r="G318" s="81">
        <v>244.8</v>
      </c>
      <c r="H318" s="71">
        <v>126.19</v>
      </c>
      <c r="I318" s="71">
        <v>118.61000000000001</v>
      </c>
      <c r="J318" s="82">
        <v>83.110000000000014</v>
      </c>
      <c r="K318" s="83"/>
      <c r="L318" s="83">
        <v>83.110000000000014</v>
      </c>
      <c r="M318" s="84"/>
      <c r="N318" s="77">
        <v>17.899999999999999</v>
      </c>
      <c r="O318" s="78">
        <v>0</v>
      </c>
      <c r="P318" s="78">
        <v>4.3</v>
      </c>
      <c r="Q318" s="79">
        <v>0</v>
      </c>
      <c r="R318" s="80"/>
    </row>
    <row r="319" spans="1:18" s="64" customFormat="1" ht="28.35" customHeight="1">
      <c r="A319" s="69" t="s">
        <v>676</v>
      </c>
      <c r="B319" s="70" t="s">
        <v>677</v>
      </c>
      <c r="C319" s="71">
        <v>584.09999999999991</v>
      </c>
      <c r="D319" s="72">
        <f t="shared" si="4"/>
        <v>584.09999999999991</v>
      </c>
      <c r="E319" s="115" t="s">
        <v>913</v>
      </c>
      <c r="F319" s="81">
        <v>0</v>
      </c>
      <c r="G319" s="81">
        <v>93.94</v>
      </c>
      <c r="H319" s="71">
        <v>30.14</v>
      </c>
      <c r="I319" s="71">
        <v>63.8</v>
      </c>
      <c r="J319" s="82">
        <v>486.1</v>
      </c>
      <c r="K319" s="83">
        <v>235.23999999999998</v>
      </c>
      <c r="L319" s="83">
        <v>0.91</v>
      </c>
      <c r="M319" s="84"/>
      <c r="N319" s="77">
        <v>0</v>
      </c>
      <c r="O319" s="78">
        <v>0</v>
      </c>
      <c r="P319" s="78">
        <v>4.0600000000000005</v>
      </c>
      <c r="Q319" s="79">
        <v>0</v>
      </c>
      <c r="R319" s="80"/>
    </row>
    <row r="320" spans="1:18" s="64" customFormat="1" ht="28.35" customHeight="1">
      <c r="A320" s="69" t="s">
        <v>678</v>
      </c>
      <c r="B320" s="70" t="s">
        <v>679</v>
      </c>
      <c r="C320" s="71">
        <v>1815.5400000000002</v>
      </c>
      <c r="D320" s="72">
        <f t="shared" si="4"/>
        <v>1794.4600000000003</v>
      </c>
      <c r="E320" s="115" t="s">
        <v>913</v>
      </c>
      <c r="F320" s="81">
        <v>231.8</v>
      </c>
      <c r="G320" s="81">
        <v>810.70999999999981</v>
      </c>
      <c r="H320" s="71">
        <v>101.41999999999999</v>
      </c>
      <c r="I320" s="71">
        <v>709.28999999999985</v>
      </c>
      <c r="J320" s="82">
        <v>226.14</v>
      </c>
      <c r="K320" s="83"/>
      <c r="L320" s="83">
        <v>168.06</v>
      </c>
      <c r="M320" s="84"/>
      <c r="N320" s="77">
        <v>426.27000000000004</v>
      </c>
      <c r="O320" s="78">
        <v>21.08</v>
      </c>
      <c r="P320" s="78">
        <v>97.399999999999991</v>
      </c>
      <c r="Q320" s="79">
        <v>2.14</v>
      </c>
      <c r="R320" s="80"/>
    </row>
    <row r="321" spans="1:18" s="64" customFormat="1" ht="28.35" customHeight="1">
      <c r="A321" s="69" t="s">
        <v>680</v>
      </c>
      <c r="B321" s="70" t="s">
        <v>681</v>
      </c>
      <c r="C321" s="71">
        <v>321.20000000000005</v>
      </c>
      <c r="D321" s="72">
        <f t="shared" si="4"/>
        <v>321.20000000000005</v>
      </c>
      <c r="E321" s="115" t="s">
        <v>913</v>
      </c>
      <c r="F321" s="81">
        <v>0</v>
      </c>
      <c r="G321" s="81">
        <v>40.14</v>
      </c>
      <c r="H321" s="71">
        <v>9.44</v>
      </c>
      <c r="I321" s="71">
        <v>30.700000000000003</v>
      </c>
      <c r="J321" s="82">
        <v>276.38000000000005</v>
      </c>
      <c r="K321" s="83">
        <v>272.95000000000005</v>
      </c>
      <c r="L321" s="83"/>
      <c r="M321" s="84">
        <v>0.39</v>
      </c>
      <c r="N321" s="77">
        <v>0</v>
      </c>
      <c r="O321" s="78">
        <v>0</v>
      </c>
      <c r="P321" s="78">
        <v>4.68</v>
      </c>
      <c r="Q321" s="79">
        <v>0</v>
      </c>
      <c r="R321" s="80"/>
    </row>
    <row r="322" spans="1:18" s="64" customFormat="1" ht="28.35" customHeight="1">
      <c r="A322" s="69" t="s">
        <v>682</v>
      </c>
      <c r="B322" s="70" t="s">
        <v>683</v>
      </c>
      <c r="C322" s="71">
        <v>5071.8600000000006</v>
      </c>
      <c r="D322" s="72">
        <f t="shared" si="4"/>
        <v>5071.8600000000006</v>
      </c>
      <c r="E322" s="115" t="s">
        <v>913</v>
      </c>
      <c r="F322" s="81">
        <v>50.08</v>
      </c>
      <c r="G322" s="81">
        <v>4049.0600000000004</v>
      </c>
      <c r="H322" s="71">
        <v>345.54999999999995</v>
      </c>
      <c r="I322" s="71">
        <v>3703.51</v>
      </c>
      <c r="J322" s="82">
        <v>449.86999999999983</v>
      </c>
      <c r="K322" s="83">
        <v>17.190000000000001</v>
      </c>
      <c r="L322" s="83">
        <v>256.97999999999996</v>
      </c>
      <c r="M322" s="84">
        <v>4.17</v>
      </c>
      <c r="N322" s="77">
        <v>505.8900000000001</v>
      </c>
      <c r="O322" s="78">
        <v>0</v>
      </c>
      <c r="P322" s="78">
        <v>8.4600000000000009</v>
      </c>
      <c r="Q322" s="79">
        <v>8.5</v>
      </c>
      <c r="R322" s="80"/>
    </row>
    <row r="323" spans="1:18" s="64" customFormat="1" ht="28.35" customHeight="1">
      <c r="A323" s="69" t="s">
        <v>684</v>
      </c>
      <c r="B323" s="70" t="s">
        <v>685</v>
      </c>
      <c r="C323" s="71">
        <v>1011.0300000000002</v>
      </c>
      <c r="D323" s="72">
        <f t="shared" si="4"/>
        <v>1011.0300000000002</v>
      </c>
      <c r="E323" s="115" t="s">
        <v>913</v>
      </c>
      <c r="F323" s="81">
        <v>3.3800000000000003</v>
      </c>
      <c r="G323" s="81">
        <v>239.77</v>
      </c>
      <c r="H323" s="71">
        <v>16.830000000000002</v>
      </c>
      <c r="I323" s="71">
        <v>222.94</v>
      </c>
      <c r="J323" s="82">
        <v>757.45</v>
      </c>
      <c r="K323" s="83">
        <v>694.12</v>
      </c>
      <c r="L323" s="83"/>
      <c r="M323" s="84">
        <v>0.34</v>
      </c>
      <c r="N323" s="77">
        <v>2.96</v>
      </c>
      <c r="O323" s="78">
        <v>0</v>
      </c>
      <c r="P323" s="78">
        <v>7.47</v>
      </c>
      <c r="Q323" s="79">
        <v>0</v>
      </c>
      <c r="R323" s="80"/>
    </row>
    <row r="324" spans="1:18" s="64" customFormat="1" ht="28.35" customHeight="1">
      <c r="A324" s="69" t="s">
        <v>686</v>
      </c>
      <c r="B324" s="70" t="s">
        <v>687</v>
      </c>
      <c r="C324" s="71">
        <v>2385.0599999999995</v>
      </c>
      <c r="D324" s="72">
        <f t="shared" si="4"/>
        <v>2385.0599999999995</v>
      </c>
      <c r="E324" s="115" t="s">
        <v>956</v>
      </c>
      <c r="F324" s="81">
        <v>1469.0399999999997</v>
      </c>
      <c r="G324" s="81">
        <v>290.08</v>
      </c>
      <c r="H324" s="71">
        <v>24.14</v>
      </c>
      <c r="I324" s="71">
        <v>56.489999999999995</v>
      </c>
      <c r="J324" s="82">
        <v>563.24</v>
      </c>
      <c r="K324" s="83">
        <v>13.41</v>
      </c>
      <c r="L324" s="83">
        <v>15.48</v>
      </c>
      <c r="M324" s="84">
        <v>87.089999999999989</v>
      </c>
      <c r="N324" s="77">
        <v>23.369999999999997</v>
      </c>
      <c r="O324" s="78">
        <v>0</v>
      </c>
      <c r="P324" s="78">
        <v>34.989999999999995</v>
      </c>
      <c r="Q324" s="79">
        <v>4.3299999999999992</v>
      </c>
      <c r="R324" s="80"/>
    </row>
    <row r="325" spans="1:18" s="64" customFormat="1" ht="28.35" customHeight="1">
      <c r="A325" s="69" t="s">
        <v>688</v>
      </c>
      <c r="B325" s="70" t="s">
        <v>689</v>
      </c>
      <c r="C325" s="71">
        <v>1018.31</v>
      </c>
      <c r="D325" s="72">
        <f t="shared" si="4"/>
        <v>1018.31</v>
      </c>
      <c r="E325" s="115" t="s">
        <v>913</v>
      </c>
      <c r="F325" s="81">
        <v>33.22</v>
      </c>
      <c r="G325" s="81">
        <v>574.68999999999994</v>
      </c>
      <c r="H325" s="71">
        <v>199.85999999999993</v>
      </c>
      <c r="I325" s="71">
        <v>374.83</v>
      </c>
      <c r="J325" s="82">
        <v>326.31</v>
      </c>
      <c r="K325" s="83">
        <v>69.440000000000012</v>
      </c>
      <c r="L325" s="83"/>
      <c r="M325" s="84"/>
      <c r="N325" s="77">
        <v>75.58</v>
      </c>
      <c r="O325" s="78">
        <v>0</v>
      </c>
      <c r="P325" s="78">
        <v>8.51</v>
      </c>
      <c r="Q325" s="79">
        <v>0</v>
      </c>
      <c r="R325" s="80"/>
    </row>
    <row r="326" spans="1:18" s="64" customFormat="1" ht="28.35" customHeight="1">
      <c r="A326" s="69" t="s">
        <v>690</v>
      </c>
      <c r="B326" s="70" t="s">
        <v>691</v>
      </c>
      <c r="C326" s="71">
        <v>959.28000000000009</v>
      </c>
      <c r="D326" s="72">
        <f t="shared" si="4"/>
        <v>959.28000000000009</v>
      </c>
      <c r="E326" s="116" t="s">
        <v>913</v>
      </c>
      <c r="F326" s="71">
        <v>46.16</v>
      </c>
      <c r="G326" s="71">
        <v>439.07</v>
      </c>
      <c r="H326" s="71">
        <v>17.39</v>
      </c>
      <c r="I326" s="71">
        <v>421.68</v>
      </c>
      <c r="J326" s="71">
        <v>328.17000000000013</v>
      </c>
      <c r="K326" s="83">
        <v>112.88999999999999</v>
      </c>
      <c r="L326" s="83">
        <v>18.03</v>
      </c>
      <c r="M326" s="83">
        <v>44.9</v>
      </c>
      <c r="N326" s="113">
        <v>70.890000000000015</v>
      </c>
      <c r="O326" s="113">
        <v>0</v>
      </c>
      <c r="P326" s="113">
        <v>74.87</v>
      </c>
      <c r="Q326" s="113">
        <v>0.12</v>
      </c>
      <c r="R326" s="80"/>
    </row>
    <row r="327" spans="1:18" s="64" customFormat="1" ht="28.35" customHeight="1">
      <c r="A327" s="69" t="s">
        <v>692</v>
      </c>
      <c r="B327" s="70" t="s">
        <v>693</v>
      </c>
      <c r="C327" s="71">
        <v>2386.54</v>
      </c>
      <c r="D327" s="72">
        <f t="shared" ref="D327:D367" si="5">C327-O327</f>
        <v>2386.54</v>
      </c>
      <c r="E327" s="115" t="s">
        <v>913</v>
      </c>
      <c r="F327" s="81">
        <v>107.31999999999998</v>
      </c>
      <c r="G327" s="81">
        <v>1825.23</v>
      </c>
      <c r="H327" s="71">
        <v>382.58</v>
      </c>
      <c r="I327" s="71">
        <v>1442.65</v>
      </c>
      <c r="J327" s="82">
        <v>357.63000000000005</v>
      </c>
      <c r="K327" s="83">
        <v>138.96</v>
      </c>
      <c r="L327" s="83"/>
      <c r="M327" s="84">
        <v>26.140000000000004</v>
      </c>
      <c r="N327" s="77">
        <v>85.34</v>
      </c>
      <c r="O327" s="78">
        <v>0</v>
      </c>
      <c r="P327" s="78">
        <v>11.020000000000001</v>
      </c>
      <c r="Q327" s="79">
        <v>0</v>
      </c>
      <c r="R327" s="80"/>
    </row>
    <row r="328" spans="1:18" s="64" customFormat="1" ht="28.35" customHeight="1">
      <c r="A328" s="69" t="s">
        <v>694</v>
      </c>
      <c r="B328" s="70" t="s">
        <v>695</v>
      </c>
      <c r="C328" s="71">
        <v>612.14</v>
      </c>
      <c r="D328" s="72">
        <f t="shared" si="5"/>
        <v>612.14</v>
      </c>
      <c r="E328" s="115" t="s">
        <v>957</v>
      </c>
      <c r="F328" s="81">
        <v>192.48000000000002</v>
      </c>
      <c r="G328" s="81">
        <v>170.68</v>
      </c>
      <c r="H328" s="71">
        <v>72.75</v>
      </c>
      <c r="I328" s="71">
        <v>97.929999999999993</v>
      </c>
      <c r="J328" s="82">
        <v>170.17</v>
      </c>
      <c r="K328" s="83">
        <v>125.86999999999999</v>
      </c>
      <c r="L328" s="83"/>
      <c r="M328" s="84">
        <v>31.76</v>
      </c>
      <c r="N328" s="77">
        <v>0</v>
      </c>
      <c r="O328" s="78">
        <v>0</v>
      </c>
      <c r="P328" s="78">
        <v>78.38</v>
      </c>
      <c r="Q328" s="79">
        <v>0.43</v>
      </c>
      <c r="R328" s="80"/>
    </row>
    <row r="329" spans="1:18" s="64" customFormat="1" ht="28.35" customHeight="1">
      <c r="A329" s="69" t="s">
        <v>696</v>
      </c>
      <c r="B329" s="70" t="s">
        <v>697</v>
      </c>
      <c r="C329" s="71">
        <v>1324.3200000000002</v>
      </c>
      <c r="D329" s="72">
        <f t="shared" si="5"/>
        <v>1324.3200000000002</v>
      </c>
      <c r="E329" s="115" t="s">
        <v>913</v>
      </c>
      <c r="F329" s="81">
        <v>17.919999999999998</v>
      </c>
      <c r="G329" s="81">
        <v>760.55</v>
      </c>
      <c r="H329" s="71">
        <v>20.65</v>
      </c>
      <c r="I329" s="71">
        <v>739.9</v>
      </c>
      <c r="J329" s="82">
        <v>325.78999999999996</v>
      </c>
      <c r="K329" s="83">
        <v>65.069999999999993</v>
      </c>
      <c r="L329" s="83">
        <v>46.66</v>
      </c>
      <c r="M329" s="84">
        <v>82.350000000000009</v>
      </c>
      <c r="N329" s="77">
        <v>146.28000000000003</v>
      </c>
      <c r="O329" s="78">
        <v>0</v>
      </c>
      <c r="P329" s="78">
        <v>73.78</v>
      </c>
      <c r="Q329" s="79">
        <v>0</v>
      </c>
      <c r="R329" s="80"/>
    </row>
    <row r="330" spans="1:18" s="64" customFormat="1" ht="28.35" customHeight="1">
      <c r="A330" s="69" t="s">
        <v>698</v>
      </c>
      <c r="B330" s="70" t="s">
        <v>699</v>
      </c>
      <c r="C330" s="71">
        <v>1025.9699999999998</v>
      </c>
      <c r="D330" s="72">
        <f t="shared" si="5"/>
        <v>1025.9699999999998</v>
      </c>
      <c r="E330" s="115" t="s">
        <v>958</v>
      </c>
      <c r="F330" s="81">
        <v>294.56</v>
      </c>
      <c r="G330" s="81">
        <v>188.69</v>
      </c>
      <c r="H330" s="71">
        <v>43.27</v>
      </c>
      <c r="I330" s="71">
        <v>145.41999999999999</v>
      </c>
      <c r="J330" s="82">
        <v>477.15999999999997</v>
      </c>
      <c r="K330" s="83">
        <v>26.12</v>
      </c>
      <c r="L330" s="83"/>
      <c r="M330" s="84">
        <v>97.72</v>
      </c>
      <c r="N330" s="77">
        <v>3.96</v>
      </c>
      <c r="O330" s="78">
        <v>0</v>
      </c>
      <c r="P330" s="78">
        <v>56.760000000000005</v>
      </c>
      <c r="Q330" s="79">
        <v>4.84</v>
      </c>
      <c r="R330" s="80"/>
    </row>
    <row r="331" spans="1:18" s="64" customFormat="1" ht="28.35" customHeight="1">
      <c r="A331" s="69" t="s">
        <v>700</v>
      </c>
      <c r="B331" s="70" t="s">
        <v>701</v>
      </c>
      <c r="C331" s="71">
        <v>769.33999999999992</v>
      </c>
      <c r="D331" s="72">
        <f t="shared" si="5"/>
        <v>769.33999999999992</v>
      </c>
      <c r="E331" s="115" t="s">
        <v>959</v>
      </c>
      <c r="F331" s="81">
        <v>236.60999999999999</v>
      </c>
      <c r="G331" s="81">
        <v>140.5</v>
      </c>
      <c r="H331" s="71">
        <v>88.65</v>
      </c>
      <c r="I331" s="71">
        <v>51.850000000000009</v>
      </c>
      <c r="J331" s="82">
        <v>271.13</v>
      </c>
      <c r="K331" s="83">
        <v>189.02999999999997</v>
      </c>
      <c r="L331" s="83"/>
      <c r="M331" s="84">
        <v>4.67</v>
      </c>
      <c r="N331" s="77">
        <v>0</v>
      </c>
      <c r="O331" s="78">
        <v>0</v>
      </c>
      <c r="P331" s="78">
        <v>119.75999999999999</v>
      </c>
      <c r="Q331" s="79">
        <v>1.35</v>
      </c>
      <c r="R331" s="80"/>
    </row>
    <row r="332" spans="1:18" s="64" customFormat="1" ht="28.35" customHeight="1">
      <c r="A332" s="69" t="s">
        <v>702</v>
      </c>
      <c r="B332" s="70" t="s">
        <v>703</v>
      </c>
      <c r="C332" s="71">
        <v>12615.099999999999</v>
      </c>
      <c r="D332" s="72">
        <f t="shared" si="5"/>
        <v>12610.039999999999</v>
      </c>
      <c r="E332" s="115" t="s">
        <v>913</v>
      </c>
      <c r="F332" s="81">
        <v>372.48999999999995</v>
      </c>
      <c r="G332" s="81">
        <v>9511.0899999999983</v>
      </c>
      <c r="H332" s="71">
        <v>2030.11</v>
      </c>
      <c r="I332" s="71">
        <v>7480.9799999999987</v>
      </c>
      <c r="J332" s="82">
        <v>723.83999999999958</v>
      </c>
      <c r="K332" s="83">
        <v>5.7200000000000006</v>
      </c>
      <c r="L332" s="83">
        <v>553.38</v>
      </c>
      <c r="M332" s="84"/>
      <c r="N332" s="77">
        <v>1967.23</v>
      </c>
      <c r="O332" s="78">
        <v>5.0600000000000005</v>
      </c>
      <c r="P332" s="78">
        <v>32.07</v>
      </c>
      <c r="Q332" s="79">
        <v>3.32</v>
      </c>
      <c r="R332" s="80"/>
    </row>
    <row r="333" spans="1:18" s="64" customFormat="1" ht="28.35" customHeight="1">
      <c r="A333" s="69" t="s">
        <v>704</v>
      </c>
      <c r="B333" s="70" t="s">
        <v>705</v>
      </c>
      <c r="C333" s="71">
        <v>790.86000000000013</v>
      </c>
      <c r="D333" s="72">
        <f t="shared" si="5"/>
        <v>790.86000000000013</v>
      </c>
      <c r="E333" s="115" t="s">
        <v>960</v>
      </c>
      <c r="F333" s="81">
        <v>44.900000000000006</v>
      </c>
      <c r="G333" s="81">
        <v>449.69</v>
      </c>
      <c r="H333" s="71">
        <v>33.620000000000005</v>
      </c>
      <c r="I333" s="71">
        <v>333</v>
      </c>
      <c r="J333" s="82">
        <v>180.36000000000004</v>
      </c>
      <c r="K333" s="83">
        <v>37.82</v>
      </c>
      <c r="L333" s="83"/>
      <c r="M333" s="84"/>
      <c r="N333" s="77">
        <v>105.07</v>
      </c>
      <c r="O333" s="78">
        <v>0</v>
      </c>
      <c r="P333" s="78">
        <v>10.84</v>
      </c>
      <c r="Q333" s="79">
        <v>0</v>
      </c>
      <c r="R333" s="80"/>
    </row>
    <row r="334" spans="1:18" s="64" customFormat="1" ht="28.35" customHeight="1">
      <c r="A334" s="69" t="s">
        <v>706</v>
      </c>
      <c r="B334" s="70" t="s">
        <v>707</v>
      </c>
      <c r="C334" s="71">
        <v>1015.9300000000001</v>
      </c>
      <c r="D334" s="72">
        <f t="shared" si="5"/>
        <v>1014.7700000000001</v>
      </c>
      <c r="E334" s="115" t="s">
        <v>913</v>
      </c>
      <c r="F334" s="81">
        <v>198.54000000000002</v>
      </c>
      <c r="G334" s="81">
        <v>487.07000000000005</v>
      </c>
      <c r="H334" s="71">
        <v>344.26000000000005</v>
      </c>
      <c r="I334" s="71">
        <v>142.81</v>
      </c>
      <c r="J334" s="82">
        <v>187.4</v>
      </c>
      <c r="K334" s="83"/>
      <c r="L334" s="83">
        <v>159.26</v>
      </c>
      <c r="M334" s="84"/>
      <c r="N334" s="77">
        <v>120.26000000000002</v>
      </c>
      <c r="O334" s="78">
        <v>1.1599999999999999</v>
      </c>
      <c r="P334" s="78">
        <v>21.5</v>
      </c>
      <c r="Q334" s="79">
        <v>0</v>
      </c>
      <c r="R334" s="80"/>
    </row>
    <row r="335" spans="1:18" s="64" customFormat="1" ht="28.35" customHeight="1">
      <c r="A335" s="69" t="s">
        <v>708</v>
      </c>
      <c r="B335" s="70" t="s">
        <v>709</v>
      </c>
      <c r="C335" s="71">
        <v>904.23999999999978</v>
      </c>
      <c r="D335" s="72">
        <f t="shared" si="5"/>
        <v>904.23999999999978</v>
      </c>
      <c r="E335" s="115" t="s">
        <v>913</v>
      </c>
      <c r="F335" s="81">
        <v>9.82</v>
      </c>
      <c r="G335" s="81">
        <v>332.62999999999994</v>
      </c>
      <c r="H335" s="71">
        <v>49.550000000000004</v>
      </c>
      <c r="I335" s="71">
        <v>283.07999999999993</v>
      </c>
      <c r="J335" s="82">
        <v>557.4899999999999</v>
      </c>
      <c r="K335" s="83">
        <v>464.31999999999988</v>
      </c>
      <c r="L335" s="83"/>
      <c r="M335" s="84"/>
      <c r="N335" s="77">
        <v>0</v>
      </c>
      <c r="O335" s="78">
        <v>0</v>
      </c>
      <c r="P335" s="78">
        <v>4.3</v>
      </c>
      <c r="Q335" s="79">
        <v>0</v>
      </c>
      <c r="R335" s="80"/>
    </row>
    <row r="336" spans="1:18" s="64" customFormat="1" ht="28.35" customHeight="1">
      <c r="A336" s="69" t="s">
        <v>710</v>
      </c>
      <c r="B336" s="70" t="s">
        <v>711</v>
      </c>
      <c r="C336" s="71">
        <v>1167.26</v>
      </c>
      <c r="D336" s="72">
        <f t="shared" si="5"/>
        <v>1167.26</v>
      </c>
      <c r="E336" s="115" t="s">
        <v>961</v>
      </c>
      <c r="F336" s="81">
        <v>280.90999999999997</v>
      </c>
      <c r="G336" s="81">
        <v>238.17999999999998</v>
      </c>
      <c r="H336" s="71">
        <v>88.82</v>
      </c>
      <c r="I336" s="71">
        <v>104.45</v>
      </c>
      <c r="J336" s="82">
        <v>610.2700000000001</v>
      </c>
      <c r="K336" s="83">
        <v>259.64</v>
      </c>
      <c r="L336" s="83">
        <v>8.41</v>
      </c>
      <c r="M336" s="84">
        <v>277.95999999999998</v>
      </c>
      <c r="N336" s="77">
        <v>0</v>
      </c>
      <c r="O336" s="78">
        <v>0</v>
      </c>
      <c r="P336" s="78">
        <v>36.83</v>
      </c>
      <c r="Q336" s="79">
        <v>1.0699999999999998</v>
      </c>
      <c r="R336" s="80"/>
    </row>
    <row r="337" spans="1:18" s="64" customFormat="1" ht="28.35" customHeight="1">
      <c r="A337" s="69" t="s">
        <v>712</v>
      </c>
      <c r="B337" s="70" t="s">
        <v>713</v>
      </c>
      <c r="C337" s="71">
        <v>1001.5300000000002</v>
      </c>
      <c r="D337" s="72">
        <f t="shared" si="5"/>
        <v>1001.5300000000002</v>
      </c>
      <c r="E337" s="115" t="s">
        <v>962</v>
      </c>
      <c r="F337" s="81">
        <v>212.68</v>
      </c>
      <c r="G337" s="81">
        <v>347.22999999999996</v>
      </c>
      <c r="H337" s="71">
        <v>108.49999999999997</v>
      </c>
      <c r="I337" s="71">
        <v>169.53000000000003</v>
      </c>
      <c r="J337" s="82">
        <v>421.27000000000015</v>
      </c>
      <c r="K337" s="83">
        <v>177.66</v>
      </c>
      <c r="L337" s="83">
        <v>9.09</v>
      </c>
      <c r="M337" s="84">
        <v>216.51000000000002</v>
      </c>
      <c r="N337" s="77">
        <v>0</v>
      </c>
      <c r="O337" s="78">
        <v>0</v>
      </c>
      <c r="P337" s="78">
        <v>20.100000000000001</v>
      </c>
      <c r="Q337" s="79">
        <v>0.25</v>
      </c>
      <c r="R337" s="80"/>
    </row>
    <row r="338" spans="1:18" s="64" customFormat="1" ht="28.35" customHeight="1">
      <c r="A338" s="69" t="s">
        <v>714</v>
      </c>
      <c r="B338" s="70" t="s">
        <v>715</v>
      </c>
      <c r="C338" s="71">
        <v>7017.05</v>
      </c>
      <c r="D338" s="72">
        <f t="shared" si="5"/>
        <v>6831.3600000000006</v>
      </c>
      <c r="E338" s="115" t="s">
        <v>963</v>
      </c>
      <c r="F338" s="81">
        <v>3052.8100000000004</v>
      </c>
      <c r="G338" s="81">
        <v>2857.5599999999995</v>
      </c>
      <c r="H338" s="71">
        <v>351.50999999999993</v>
      </c>
      <c r="I338" s="71">
        <v>577.03</v>
      </c>
      <c r="J338" s="82">
        <v>694.37000000000012</v>
      </c>
      <c r="K338" s="83">
        <v>114.25</v>
      </c>
      <c r="L338" s="83">
        <v>2.5499999999999998</v>
      </c>
      <c r="M338" s="84">
        <v>89.13</v>
      </c>
      <c r="N338" s="77">
        <v>188.21</v>
      </c>
      <c r="O338" s="78">
        <v>185.69</v>
      </c>
      <c r="P338" s="78">
        <v>38.29</v>
      </c>
      <c r="Q338" s="79">
        <v>0.12</v>
      </c>
      <c r="R338" s="80"/>
    </row>
    <row r="339" spans="1:18" s="64" customFormat="1" ht="28.35" customHeight="1">
      <c r="A339" s="69" t="s">
        <v>716</v>
      </c>
      <c r="B339" s="70" t="s">
        <v>717</v>
      </c>
      <c r="C339" s="71">
        <v>389.83</v>
      </c>
      <c r="D339" s="72">
        <f t="shared" si="5"/>
        <v>389.83</v>
      </c>
      <c r="E339" s="115" t="s">
        <v>913</v>
      </c>
      <c r="F339" s="81">
        <v>1.01</v>
      </c>
      <c r="G339" s="81">
        <v>83.059999999999988</v>
      </c>
      <c r="H339" s="71">
        <v>17.829999999999998</v>
      </c>
      <c r="I339" s="71">
        <v>65.22999999999999</v>
      </c>
      <c r="J339" s="82">
        <v>301.48</v>
      </c>
      <c r="K339" s="83">
        <v>299.05</v>
      </c>
      <c r="L339" s="83"/>
      <c r="M339" s="84"/>
      <c r="N339" s="77">
        <v>0</v>
      </c>
      <c r="O339" s="78">
        <v>0</v>
      </c>
      <c r="P339" s="78">
        <v>4.28</v>
      </c>
      <c r="Q339" s="79">
        <v>0</v>
      </c>
      <c r="R339" s="80"/>
    </row>
    <row r="340" spans="1:18" s="64" customFormat="1" ht="28.35" customHeight="1">
      <c r="A340" s="69" t="s">
        <v>718</v>
      </c>
      <c r="B340" s="70" t="s">
        <v>719</v>
      </c>
      <c r="C340" s="71">
        <v>584.44999999999993</v>
      </c>
      <c r="D340" s="72">
        <f t="shared" si="5"/>
        <v>584.44999999999993</v>
      </c>
      <c r="E340" s="115" t="s">
        <v>913</v>
      </c>
      <c r="F340" s="81">
        <v>35.53</v>
      </c>
      <c r="G340" s="81">
        <v>322.29999999999995</v>
      </c>
      <c r="H340" s="71">
        <v>33.4</v>
      </c>
      <c r="I340" s="71">
        <v>288.89999999999998</v>
      </c>
      <c r="J340" s="82">
        <v>203.29999999999998</v>
      </c>
      <c r="K340" s="83">
        <v>2.58</v>
      </c>
      <c r="L340" s="83">
        <v>32.630000000000003</v>
      </c>
      <c r="M340" s="84"/>
      <c r="N340" s="77">
        <v>13.85</v>
      </c>
      <c r="O340" s="78">
        <v>0</v>
      </c>
      <c r="P340" s="78">
        <v>9.33</v>
      </c>
      <c r="Q340" s="79">
        <v>0.14000000000000001</v>
      </c>
      <c r="R340" s="80"/>
    </row>
    <row r="341" spans="1:18" s="64" customFormat="1" ht="28.35" customHeight="1">
      <c r="A341" s="69" t="s">
        <v>720</v>
      </c>
      <c r="B341" s="70" t="s">
        <v>721</v>
      </c>
      <c r="C341" s="71">
        <v>1461.4499999999998</v>
      </c>
      <c r="D341" s="72">
        <f t="shared" si="5"/>
        <v>1461.4499999999998</v>
      </c>
      <c r="E341" s="115" t="s">
        <v>964</v>
      </c>
      <c r="F341" s="81">
        <v>33.47</v>
      </c>
      <c r="G341" s="81">
        <v>1073.5099999999998</v>
      </c>
      <c r="H341" s="71">
        <v>173.29999999999998</v>
      </c>
      <c r="I341" s="71">
        <v>663.07999999999993</v>
      </c>
      <c r="J341" s="82">
        <v>346.15000000000003</v>
      </c>
      <c r="K341" s="83">
        <v>63.540000000000006</v>
      </c>
      <c r="L341" s="83">
        <v>6.58</v>
      </c>
      <c r="M341" s="84">
        <v>29.32</v>
      </c>
      <c r="N341" s="77">
        <v>3.86</v>
      </c>
      <c r="O341" s="78">
        <v>0</v>
      </c>
      <c r="P341" s="78">
        <v>4.45</v>
      </c>
      <c r="Q341" s="79">
        <v>0</v>
      </c>
      <c r="R341" s="80"/>
    </row>
    <row r="342" spans="1:18" s="64" customFormat="1" ht="28.35" customHeight="1">
      <c r="A342" s="69" t="s">
        <v>722</v>
      </c>
      <c r="B342" s="70" t="s">
        <v>723</v>
      </c>
      <c r="C342" s="71">
        <v>1570.6</v>
      </c>
      <c r="D342" s="72">
        <f t="shared" si="5"/>
        <v>1570.6</v>
      </c>
      <c r="E342" s="115" t="s">
        <v>913</v>
      </c>
      <c r="F342" s="81">
        <v>69.650000000000006</v>
      </c>
      <c r="G342" s="81">
        <v>1218.94</v>
      </c>
      <c r="H342" s="71">
        <v>227.03999999999996</v>
      </c>
      <c r="I342" s="71">
        <v>991.9</v>
      </c>
      <c r="J342" s="82">
        <v>265.24</v>
      </c>
      <c r="K342" s="83">
        <v>84.1</v>
      </c>
      <c r="L342" s="83"/>
      <c r="M342" s="84"/>
      <c r="N342" s="77">
        <v>11.4</v>
      </c>
      <c r="O342" s="78">
        <v>0</v>
      </c>
      <c r="P342" s="78">
        <v>5.3699999999999992</v>
      </c>
      <c r="Q342" s="79">
        <v>0</v>
      </c>
      <c r="R342" s="80"/>
    </row>
    <row r="343" spans="1:18" s="64" customFormat="1" ht="28.35" customHeight="1">
      <c r="A343" s="69" t="s">
        <v>724</v>
      </c>
      <c r="B343" s="70" t="s">
        <v>725</v>
      </c>
      <c r="C343" s="71">
        <v>3128.4299999999989</v>
      </c>
      <c r="D343" s="72">
        <f t="shared" si="5"/>
        <v>3128.4299999999989</v>
      </c>
      <c r="E343" s="115" t="s">
        <v>913</v>
      </c>
      <c r="F343" s="81">
        <v>166.25999999999993</v>
      </c>
      <c r="G343" s="81">
        <v>2005.9899999999993</v>
      </c>
      <c r="H343" s="71">
        <v>393.78</v>
      </c>
      <c r="I343" s="71">
        <v>1612.2099999999994</v>
      </c>
      <c r="J343" s="82">
        <v>98.85</v>
      </c>
      <c r="K343" s="83"/>
      <c r="L343" s="83">
        <v>16.88</v>
      </c>
      <c r="M343" s="84"/>
      <c r="N343" s="77">
        <v>849.02</v>
      </c>
      <c r="O343" s="78">
        <v>0</v>
      </c>
      <c r="P343" s="78">
        <v>8.31</v>
      </c>
      <c r="Q343" s="79">
        <v>0</v>
      </c>
      <c r="R343" s="80"/>
    </row>
    <row r="344" spans="1:18" s="64" customFormat="1" ht="28.35" customHeight="1">
      <c r="A344" s="69" t="s">
        <v>726</v>
      </c>
      <c r="B344" s="70" t="s">
        <v>727</v>
      </c>
      <c r="C344" s="71">
        <v>695.89</v>
      </c>
      <c r="D344" s="72">
        <f t="shared" si="5"/>
        <v>695.89</v>
      </c>
      <c r="E344" s="116" t="s">
        <v>913</v>
      </c>
      <c r="F344" s="71">
        <v>95.719999999999985</v>
      </c>
      <c r="G344" s="71">
        <v>528.52</v>
      </c>
      <c r="H344" s="71">
        <v>231.19999999999996</v>
      </c>
      <c r="I344" s="71">
        <v>297.32000000000005</v>
      </c>
      <c r="J344" s="71">
        <v>64.870000000000019</v>
      </c>
      <c r="K344" s="83">
        <v>3.26</v>
      </c>
      <c r="L344" s="83">
        <v>17.46</v>
      </c>
      <c r="M344" s="83"/>
      <c r="N344" s="113">
        <v>1.38</v>
      </c>
      <c r="O344" s="113">
        <v>0</v>
      </c>
      <c r="P344" s="113">
        <v>5.4</v>
      </c>
      <c r="Q344" s="113">
        <v>0</v>
      </c>
      <c r="R344" s="80"/>
    </row>
    <row r="345" spans="1:18" s="64" customFormat="1" ht="28.35" customHeight="1">
      <c r="A345" s="69" t="s">
        <v>728</v>
      </c>
      <c r="B345" s="70" t="s">
        <v>729</v>
      </c>
      <c r="C345" s="71">
        <v>963.7800000000002</v>
      </c>
      <c r="D345" s="72">
        <f t="shared" si="5"/>
        <v>963.7800000000002</v>
      </c>
      <c r="E345" s="115" t="s">
        <v>913</v>
      </c>
      <c r="F345" s="81">
        <v>0.57999999999999996</v>
      </c>
      <c r="G345" s="81">
        <v>636.82000000000016</v>
      </c>
      <c r="H345" s="71">
        <v>37.430000000000007</v>
      </c>
      <c r="I345" s="71">
        <v>599.3900000000001</v>
      </c>
      <c r="J345" s="82">
        <v>317.87</v>
      </c>
      <c r="K345" s="83">
        <v>311.24</v>
      </c>
      <c r="L345" s="83">
        <v>0.96</v>
      </c>
      <c r="M345" s="84"/>
      <c r="N345" s="77">
        <v>0</v>
      </c>
      <c r="O345" s="78">
        <v>0</v>
      </c>
      <c r="P345" s="78">
        <v>8.51</v>
      </c>
      <c r="Q345" s="79">
        <v>0</v>
      </c>
      <c r="R345" s="80"/>
    </row>
    <row r="346" spans="1:18" s="64" customFormat="1" ht="28.35" customHeight="1">
      <c r="A346" s="69" t="s">
        <v>730</v>
      </c>
      <c r="B346" s="70" t="s">
        <v>731</v>
      </c>
      <c r="C346" s="71">
        <v>568.1</v>
      </c>
      <c r="D346" s="72">
        <f t="shared" si="5"/>
        <v>568.1</v>
      </c>
      <c r="E346" s="115" t="s">
        <v>965</v>
      </c>
      <c r="F346" s="81">
        <v>188.37</v>
      </c>
      <c r="G346" s="81">
        <v>49.64</v>
      </c>
      <c r="H346" s="71">
        <v>25.1</v>
      </c>
      <c r="I346" s="71">
        <v>24.54</v>
      </c>
      <c r="J346" s="82">
        <v>304.39</v>
      </c>
      <c r="K346" s="83">
        <v>13.469999999999999</v>
      </c>
      <c r="L346" s="83"/>
      <c r="M346" s="84">
        <v>31.4</v>
      </c>
      <c r="N346" s="77">
        <v>8.02</v>
      </c>
      <c r="O346" s="78">
        <v>0</v>
      </c>
      <c r="P346" s="78">
        <v>11.95</v>
      </c>
      <c r="Q346" s="79">
        <v>5.73</v>
      </c>
      <c r="R346" s="80"/>
    </row>
    <row r="347" spans="1:18" s="64" customFormat="1" ht="28.35" customHeight="1">
      <c r="A347" s="69" t="s">
        <v>732</v>
      </c>
      <c r="B347" s="70" t="s">
        <v>733</v>
      </c>
      <c r="C347" s="71">
        <v>1563.92</v>
      </c>
      <c r="D347" s="72">
        <f t="shared" si="5"/>
        <v>1563.92</v>
      </c>
      <c r="E347" s="115" t="s">
        <v>913</v>
      </c>
      <c r="F347" s="81">
        <v>26.93</v>
      </c>
      <c r="G347" s="81">
        <v>1003.04</v>
      </c>
      <c r="H347" s="71">
        <v>368.44999999999993</v>
      </c>
      <c r="I347" s="71">
        <v>634.59</v>
      </c>
      <c r="J347" s="82">
        <v>518.29</v>
      </c>
      <c r="K347" s="83">
        <v>158.35000000000002</v>
      </c>
      <c r="L347" s="83">
        <v>14.680000000000001</v>
      </c>
      <c r="M347" s="84">
        <v>74.569999999999993</v>
      </c>
      <c r="N347" s="77">
        <v>7.28</v>
      </c>
      <c r="O347" s="78">
        <v>0</v>
      </c>
      <c r="P347" s="78">
        <v>8.3800000000000008</v>
      </c>
      <c r="Q347" s="79">
        <v>0</v>
      </c>
      <c r="R347" s="80"/>
    </row>
    <row r="348" spans="1:18" s="64" customFormat="1" ht="28.35" customHeight="1">
      <c r="A348" s="69" t="s">
        <v>734</v>
      </c>
      <c r="B348" s="70" t="s">
        <v>735</v>
      </c>
      <c r="C348" s="71">
        <v>404.58000000000004</v>
      </c>
      <c r="D348" s="72">
        <f t="shared" si="5"/>
        <v>404.58000000000004</v>
      </c>
      <c r="E348" s="116" t="s">
        <v>913</v>
      </c>
      <c r="F348" s="71">
        <v>1.1400000000000001</v>
      </c>
      <c r="G348" s="71">
        <v>10.58</v>
      </c>
      <c r="H348" s="71"/>
      <c r="I348" s="71">
        <v>10.58</v>
      </c>
      <c r="J348" s="82">
        <v>385.92000000000007</v>
      </c>
      <c r="K348" s="83">
        <v>378.93000000000006</v>
      </c>
      <c r="L348" s="83">
        <v>3.9800000000000004</v>
      </c>
      <c r="M348" s="84"/>
      <c r="N348" s="77">
        <v>0.98</v>
      </c>
      <c r="O348" s="78">
        <v>0</v>
      </c>
      <c r="P348" s="78">
        <v>5.96</v>
      </c>
      <c r="Q348" s="79">
        <v>0</v>
      </c>
      <c r="R348" s="80"/>
    </row>
    <row r="349" spans="1:18" s="64" customFormat="1" ht="28.35" customHeight="1">
      <c r="A349" s="69" t="s">
        <v>736</v>
      </c>
      <c r="B349" s="70" t="s">
        <v>737</v>
      </c>
      <c r="C349" s="71">
        <v>1212.9700000000003</v>
      </c>
      <c r="D349" s="72">
        <f t="shared" si="5"/>
        <v>1212.9700000000003</v>
      </c>
      <c r="E349" s="115" t="s">
        <v>966</v>
      </c>
      <c r="F349" s="81">
        <v>41.97</v>
      </c>
      <c r="G349" s="81">
        <v>736.02</v>
      </c>
      <c r="H349" s="71">
        <v>200.27000000000004</v>
      </c>
      <c r="I349" s="71">
        <v>532.49</v>
      </c>
      <c r="J349" s="82">
        <v>405.98000000000013</v>
      </c>
      <c r="K349" s="83"/>
      <c r="L349" s="83"/>
      <c r="M349" s="84"/>
      <c r="N349" s="77">
        <v>26.050000000000004</v>
      </c>
      <c r="O349" s="78">
        <v>0</v>
      </c>
      <c r="P349" s="78">
        <v>2.95</v>
      </c>
      <c r="Q349" s="79">
        <v>0</v>
      </c>
      <c r="R349" s="80"/>
    </row>
    <row r="350" spans="1:18" s="64" customFormat="1" ht="28.35" customHeight="1">
      <c r="A350" s="69" t="s">
        <v>738</v>
      </c>
      <c r="B350" s="70" t="s">
        <v>739</v>
      </c>
      <c r="C350" s="71">
        <v>1228.6400000000001</v>
      </c>
      <c r="D350" s="72">
        <f t="shared" si="5"/>
        <v>1228.6400000000001</v>
      </c>
      <c r="E350" s="115" t="s">
        <v>913</v>
      </c>
      <c r="F350" s="81">
        <v>4.28</v>
      </c>
      <c r="G350" s="81">
        <v>574.18000000000006</v>
      </c>
      <c r="H350" s="71">
        <v>29.680000000000003</v>
      </c>
      <c r="I350" s="71">
        <v>544.50000000000011</v>
      </c>
      <c r="J350" s="82">
        <v>634.37999999999988</v>
      </c>
      <c r="K350" s="83">
        <v>526.94999999999993</v>
      </c>
      <c r="L350" s="83">
        <v>4.1500000000000004</v>
      </c>
      <c r="M350" s="84"/>
      <c r="N350" s="77">
        <v>11.06</v>
      </c>
      <c r="O350" s="78">
        <v>0</v>
      </c>
      <c r="P350" s="78">
        <v>4.74</v>
      </c>
      <c r="Q350" s="79">
        <v>0</v>
      </c>
      <c r="R350" s="80"/>
    </row>
    <row r="351" spans="1:18" s="64" customFormat="1" ht="28.35" customHeight="1">
      <c r="A351" s="69" t="s">
        <v>740</v>
      </c>
      <c r="B351" s="70" t="s">
        <v>741</v>
      </c>
      <c r="C351" s="71">
        <v>5374.1399999999994</v>
      </c>
      <c r="D351" s="72">
        <f t="shared" si="5"/>
        <v>5374.1399999999994</v>
      </c>
      <c r="E351" s="115" t="s">
        <v>967</v>
      </c>
      <c r="F351" s="81">
        <v>125.96</v>
      </c>
      <c r="G351" s="81">
        <v>1754.87</v>
      </c>
      <c r="H351" s="71">
        <v>137.07999999999998</v>
      </c>
      <c r="I351" s="71">
        <v>933.31000000000017</v>
      </c>
      <c r="J351" s="82">
        <v>1477.21</v>
      </c>
      <c r="K351" s="83">
        <v>28.409999999999997</v>
      </c>
      <c r="L351" s="83"/>
      <c r="M351" s="84">
        <v>25.509999999999998</v>
      </c>
      <c r="N351" s="77">
        <v>1985.49</v>
      </c>
      <c r="O351" s="78">
        <v>0</v>
      </c>
      <c r="P351" s="78">
        <v>30.630000000000003</v>
      </c>
      <c r="Q351" s="79">
        <v>0</v>
      </c>
      <c r="R351" s="80"/>
    </row>
    <row r="352" spans="1:18" s="64" customFormat="1" ht="28.35" customHeight="1">
      <c r="A352" s="69" t="s">
        <v>742</v>
      </c>
      <c r="B352" s="70" t="s">
        <v>743</v>
      </c>
      <c r="C352" s="71">
        <v>4722.630000000001</v>
      </c>
      <c r="D352" s="72">
        <f t="shared" si="5"/>
        <v>4638.3600000000006</v>
      </c>
      <c r="E352" s="115" t="s">
        <v>968</v>
      </c>
      <c r="F352" s="81">
        <v>595.66000000000008</v>
      </c>
      <c r="G352" s="81">
        <v>1347.76</v>
      </c>
      <c r="H352" s="71">
        <v>343.58999999999986</v>
      </c>
      <c r="I352" s="71">
        <v>721.93000000000006</v>
      </c>
      <c r="J352" s="82">
        <v>2050.3700000000003</v>
      </c>
      <c r="K352" s="83">
        <v>47.56</v>
      </c>
      <c r="L352" s="83"/>
      <c r="M352" s="84">
        <v>1037.73</v>
      </c>
      <c r="N352" s="77">
        <v>53.589999999999996</v>
      </c>
      <c r="O352" s="78">
        <v>84.27</v>
      </c>
      <c r="P352" s="78">
        <v>588.18000000000006</v>
      </c>
      <c r="Q352" s="79">
        <v>2.8200000000000003</v>
      </c>
      <c r="R352" s="80"/>
    </row>
    <row r="353" spans="1:18" s="64" customFormat="1" ht="28.35" customHeight="1">
      <c r="A353" s="69" t="s">
        <v>744</v>
      </c>
      <c r="B353" s="70" t="s">
        <v>745</v>
      </c>
      <c r="C353" s="71">
        <v>1656.43</v>
      </c>
      <c r="D353" s="72">
        <f t="shared" si="5"/>
        <v>1656.43</v>
      </c>
      <c r="E353" s="115" t="s">
        <v>969</v>
      </c>
      <c r="F353" s="81">
        <v>1251.6500000000001</v>
      </c>
      <c r="G353" s="81">
        <v>127.48999999999998</v>
      </c>
      <c r="H353" s="71">
        <v>64.009999999999991</v>
      </c>
      <c r="I353" s="71">
        <v>8.11</v>
      </c>
      <c r="J353" s="82">
        <v>216.72000000000003</v>
      </c>
      <c r="K353" s="83">
        <v>26.279999999999998</v>
      </c>
      <c r="L353" s="83"/>
      <c r="M353" s="84">
        <v>127.44000000000001</v>
      </c>
      <c r="N353" s="77">
        <v>0</v>
      </c>
      <c r="O353" s="78">
        <v>0</v>
      </c>
      <c r="P353" s="78">
        <v>56.570000000000007</v>
      </c>
      <c r="Q353" s="79">
        <v>4.0199999999999996</v>
      </c>
      <c r="R353" s="80"/>
    </row>
    <row r="354" spans="1:18" s="64" customFormat="1" ht="28.35" customHeight="1">
      <c r="A354" s="69" t="s">
        <v>746</v>
      </c>
      <c r="B354" s="70" t="s">
        <v>747</v>
      </c>
      <c r="C354" s="71">
        <v>99.320000000000007</v>
      </c>
      <c r="D354" s="72">
        <f t="shared" si="5"/>
        <v>99.320000000000007</v>
      </c>
      <c r="E354" s="115" t="s">
        <v>913</v>
      </c>
      <c r="F354" s="81">
        <v>2.58</v>
      </c>
      <c r="G354" s="81">
        <v>26.06</v>
      </c>
      <c r="H354" s="71">
        <v>3.31</v>
      </c>
      <c r="I354" s="71">
        <v>22.75</v>
      </c>
      <c r="J354" s="82">
        <v>68.28</v>
      </c>
      <c r="K354" s="83">
        <v>65.27</v>
      </c>
      <c r="L354" s="83"/>
      <c r="M354" s="84"/>
      <c r="N354" s="77">
        <v>0</v>
      </c>
      <c r="O354" s="78">
        <v>0</v>
      </c>
      <c r="P354" s="78">
        <v>2.4</v>
      </c>
      <c r="Q354" s="79">
        <v>0</v>
      </c>
      <c r="R354" s="80"/>
    </row>
    <row r="355" spans="1:18" s="64" customFormat="1" ht="28.35" customHeight="1">
      <c r="A355" s="69" t="s">
        <v>748</v>
      </c>
      <c r="B355" s="70" t="s">
        <v>749</v>
      </c>
      <c r="C355" s="71">
        <v>1765.83</v>
      </c>
      <c r="D355" s="72">
        <f t="shared" si="5"/>
        <v>1765.83</v>
      </c>
      <c r="E355" s="115" t="s">
        <v>970</v>
      </c>
      <c r="F355" s="81">
        <v>1409.9999999999998</v>
      </c>
      <c r="G355" s="81">
        <v>138.06</v>
      </c>
      <c r="H355" s="71">
        <v>38.479999999999997</v>
      </c>
      <c r="I355" s="71">
        <v>99.55</v>
      </c>
      <c r="J355" s="82">
        <v>196.62000000000003</v>
      </c>
      <c r="K355" s="83">
        <v>77.660000000000011</v>
      </c>
      <c r="L355" s="83">
        <v>9.68</v>
      </c>
      <c r="M355" s="84">
        <v>66.63</v>
      </c>
      <c r="N355" s="77">
        <v>0</v>
      </c>
      <c r="O355" s="78">
        <v>0</v>
      </c>
      <c r="P355" s="78">
        <v>21.15</v>
      </c>
      <c r="Q355" s="79">
        <v>0</v>
      </c>
      <c r="R355" s="80"/>
    </row>
    <row r="356" spans="1:18" s="64" customFormat="1" ht="28.35" customHeight="1">
      <c r="A356" s="69" t="s">
        <v>750</v>
      </c>
      <c r="B356" s="70" t="s">
        <v>751</v>
      </c>
      <c r="C356" s="71">
        <v>4640.380000000001</v>
      </c>
      <c r="D356" s="72">
        <f t="shared" si="5"/>
        <v>4640.380000000001</v>
      </c>
      <c r="E356" s="115" t="s">
        <v>913</v>
      </c>
      <c r="F356" s="81">
        <v>54.580000000000013</v>
      </c>
      <c r="G356" s="81">
        <v>1418.9399999999998</v>
      </c>
      <c r="H356" s="71">
        <v>520.89999999999986</v>
      </c>
      <c r="I356" s="71">
        <v>898.04</v>
      </c>
      <c r="J356" s="82">
        <v>3099.0900000000011</v>
      </c>
      <c r="K356" s="83">
        <v>79.41</v>
      </c>
      <c r="L356" s="83">
        <v>2.9499999999999997</v>
      </c>
      <c r="M356" s="84">
        <v>190.60000000000002</v>
      </c>
      <c r="N356" s="77">
        <v>52.169999999999987</v>
      </c>
      <c r="O356" s="78">
        <v>0</v>
      </c>
      <c r="P356" s="78">
        <v>15.600000000000001</v>
      </c>
      <c r="Q356" s="79">
        <v>0</v>
      </c>
      <c r="R356" s="80"/>
    </row>
    <row r="357" spans="1:18" s="64" customFormat="1" ht="28.35" customHeight="1">
      <c r="A357" s="69" t="s">
        <v>752</v>
      </c>
      <c r="B357" s="70" t="s">
        <v>753</v>
      </c>
      <c r="C357" s="71">
        <v>1092.8699999999999</v>
      </c>
      <c r="D357" s="72">
        <f t="shared" si="5"/>
        <v>1092.8699999999999</v>
      </c>
      <c r="E357" s="115" t="s">
        <v>913</v>
      </c>
      <c r="F357" s="81">
        <v>27.750000000000004</v>
      </c>
      <c r="G357" s="81">
        <v>671.15</v>
      </c>
      <c r="H357" s="71">
        <v>59</v>
      </c>
      <c r="I357" s="71">
        <v>612.15</v>
      </c>
      <c r="J357" s="82">
        <v>389.47999999999996</v>
      </c>
      <c r="K357" s="83">
        <v>197.20000000000005</v>
      </c>
      <c r="L357" s="83">
        <v>28.66</v>
      </c>
      <c r="M357" s="84">
        <v>6.3800000000000008</v>
      </c>
      <c r="N357" s="77">
        <v>0</v>
      </c>
      <c r="O357" s="78">
        <v>0</v>
      </c>
      <c r="P357" s="78">
        <v>4.49</v>
      </c>
      <c r="Q357" s="79">
        <v>0</v>
      </c>
      <c r="R357" s="80"/>
    </row>
    <row r="358" spans="1:18" s="64" customFormat="1" ht="28.35" customHeight="1">
      <c r="A358" s="69" t="s">
        <v>754</v>
      </c>
      <c r="B358" s="70" t="s">
        <v>755</v>
      </c>
      <c r="C358" s="71">
        <v>945.42000000000007</v>
      </c>
      <c r="D358" s="72">
        <f t="shared" si="5"/>
        <v>945.42000000000007</v>
      </c>
      <c r="E358" s="115" t="s">
        <v>913</v>
      </c>
      <c r="F358" s="81">
        <v>254.17</v>
      </c>
      <c r="G358" s="81">
        <v>482.15000000000009</v>
      </c>
      <c r="H358" s="71">
        <v>295.48000000000008</v>
      </c>
      <c r="I358" s="71">
        <v>186.67</v>
      </c>
      <c r="J358" s="82">
        <v>82.169999999999987</v>
      </c>
      <c r="K358" s="83">
        <v>5.47</v>
      </c>
      <c r="L358" s="83">
        <v>26.610000000000003</v>
      </c>
      <c r="M358" s="84"/>
      <c r="N358" s="77">
        <v>117.88999999999999</v>
      </c>
      <c r="O358" s="78">
        <v>0</v>
      </c>
      <c r="P358" s="78">
        <v>9.0399999999999991</v>
      </c>
      <c r="Q358" s="79">
        <v>0</v>
      </c>
      <c r="R358" s="80"/>
    </row>
    <row r="359" spans="1:18" s="64" customFormat="1" ht="28.35" customHeight="1">
      <c r="A359" s="69" t="s">
        <v>756</v>
      </c>
      <c r="B359" s="70" t="s">
        <v>757</v>
      </c>
      <c r="C359" s="71">
        <v>754.59000000000015</v>
      </c>
      <c r="D359" s="72">
        <f t="shared" si="5"/>
        <v>754.59000000000015</v>
      </c>
      <c r="E359" s="115" t="s">
        <v>913</v>
      </c>
      <c r="F359" s="81">
        <v>1.58</v>
      </c>
      <c r="G359" s="81">
        <v>419.21000000000009</v>
      </c>
      <c r="H359" s="71">
        <v>22.87</v>
      </c>
      <c r="I359" s="71">
        <v>396.34000000000009</v>
      </c>
      <c r="J359" s="82">
        <v>88.970000000000013</v>
      </c>
      <c r="K359" s="83">
        <v>37.15</v>
      </c>
      <c r="L359" s="83">
        <v>5.43</v>
      </c>
      <c r="M359" s="84">
        <v>30.990000000000002</v>
      </c>
      <c r="N359" s="77">
        <v>144.01</v>
      </c>
      <c r="O359" s="78">
        <v>0</v>
      </c>
      <c r="P359" s="78">
        <v>100</v>
      </c>
      <c r="Q359" s="79">
        <v>0.82</v>
      </c>
      <c r="R359" s="80"/>
    </row>
    <row r="360" spans="1:18" s="64" customFormat="1" ht="28.35" customHeight="1">
      <c r="A360" s="69" t="s">
        <v>758</v>
      </c>
      <c r="B360" s="70" t="s">
        <v>759</v>
      </c>
      <c r="C360" s="71">
        <v>7858.3200000000015</v>
      </c>
      <c r="D360" s="72">
        <f t="shared" si="5"/>
        <v>7857.2200000000012</v>
      </c>
      <c r="E360" s="115" t="s">
        <v>971</v>
      </c>
      <c r="F360" s="81">
        <v>34.04</v>
      </c>
      <c r="G360" s="81">
        <v>2637.1700000000005</v>
      </c>
      <c r="H360" s="71">
        <v>211.23</v>
      </c>
      <c r="I360" s="71">
        <v>2055.7000000000007</v>
      </c>
      <c r="J360" s="82">
        <v>3817.3000000000011</v>
      </c>
      <c r="K360" s="83">
        <v>137.99999999999997</v>
      </c>
      <c r="L360" s="83"/>
      <c r="M360" s="84"/>
      <c r="N360" s="77">
        <v>1328.8099999999997</v>
      </c>
      <c r="O360" s="78">
        <v>1.1000000000000001</v>
      </c>
      <c r="P360" s="78">
        <v>39.919999999999995</v>
      </c>
      <c r="Q360" s="79">
        <v>0</v>
      </c>
      <c r="R360" s="80"/>
    </row>
    <row r="361" spans="1:18" s="64" customFormat="1" ht="28.35" customHeight="1">
      <c r="A361" s="69" t="s">
        <v>760</v>
      </c>
      <c r="B361" s="70" t="s">
        <v>761</v>
      </c>
      <c r="C361" s="71">
        <v>1300.07</v>
      </c>
      <c r="D361" s="72">
        <f t="shared" si="5"/>
        <v>1300.07</v>
      </c>
      <c r="E361" s="115" t="s">
        <v>913</v>
      </c>
      <c r="F361" s="81">
        <v>66.339999999999989</v>
      </c>
      <c r="G361" s="81">
        <v>909.16000000000008</v>
      </c>
      <c r="H361" s="71">
        <v>118.94</v>
      </c>
      <c r="I361" s="71">
        <v>790.22</v>
      </c>
      <c r="J361" s="82">
        <v>200.43999999999997</v>
      </c>
      <c r="K361" s="83">
        <v>45.21</v>
      </c>
      <c r="L361" s="83">
        <v>12.82</v>
      </c>
      <c r="M361" s="84">
        <v>133.43999999999997</v>
      </c>
      <c r="N361" s="77">
        <v>100.51</v>
      </c>
      <c r="O361" s="78">
        <v>0</v>
      </c>
      <c r="P361" s="78">
        <v>23.619999999999997</v>
      </c>
      <c r="Q361" s="79">
        <v>0</v>
      </c>
      <c r="R361" s="80"/>
    </row>
    <row r="362" spans="1:18" s="64" customFormat="1" ht="28.35" customHeight="1">
      <c r="A362" s="69" t="s">
        <v>762</v>
      </c>
      <c r="B362" s="70" t="s">
        <v>763</v>
      </c>
      <c r="C362" s="71">
        <v>1323.69</v>
      </c>
      <c r="D362" s="72">
        <f t="shared" si="5"/>
        <v>1323.69</v>
      </c>
      <c r="E362" s="116" t="s">
        <v>913</v>
      </c>
      <c r="F362" s="71">
        <v>9.1499999999999986</v>
      </c>
      <c r="G362" s="71">
        <v>717.39999999999986</v>
      </c>
      <c r="H362" s="71">
        <v>185.34999999999997</v>
      </c>
      <c r="I362" s="71">
        <v>532.04999999999995</v>
      </c>
      <c r="J362" s="71">
        <v>586.81000000000006</v>
      </c>
      <c r="K362" s="83">
        <v>483.44</v>
      </c>
      <c r="L362" s="83">
        <v>11.979999999999999</v>
      </c>
      <c r="M362" s="83"/>
      <c r="N362" s="113">
        <v>0</v>
      </c>
      <c r="O362" s="113">
        <v>0</v>
      </c>
      <c r="P362" s="113">
        <v>10.33</v>
      </c>
      <c r="Q362" s="113">
        <v>0</v>
      </c>
      <c r="R362" s="80"/>
    </row>
    <row r="363" spans="1:18" s="64" customFormat="1" ht="28.35" customHeight="1">
      <c r="A363" s="69" t="s">
        <v>764</v>
      </c>
      <c r="B363" s="70" t="s">
        <v>765</v>
      </c>
      <c r="C363" s="71">
        <v>1401.5799999999997</v>
      </c>
      <c r="D363" s="72">
        <f t="shared" si="5"/>
        <v>1401.5799999999997</v>
      </c>
      <c r="E363" s="115" t="s">
        <v>913</v>
      </c>
      <c r="F363" s="81">
        <v>104.74999999999997</v>
      </c>
      <c r="G363" s="81">
        <v>379.70999999999992</v>
      </c>
      <c r="H363" s="71">
        <v>67.47</v>
      </c>
      <c r="I363" s="71">
        <v>312.23999999999995</v>
      </c>
      <c r="J363" s="82">
        <v>250.35999999999999</v>
      </c>
      <c r="K363" s="83">
        <v>50.92</v>
      </c>
      <c r="L363" s="83">
        <v>71.820000000000007</v>
      </c>
      <c r="M363" s="84"/>
      <c r="N363" s="77">
        <v>659.14</v>
      </c>
      <c r="O363" s="78">
        <v>0</v>
      </c>
      <c r="P363" s="78">
        <v>7.62</v>
      </c>
      <c r="Q363" s="79">
        <v>0</v>
      </c>
      <c r="R363" s="80"/>
    </row>
    <row r="364" spans="1:18" s="64" customFormat="1" ht="28.35" customHeight="1">
      <c r="A364" s="69" t="s">
        <v>766</v>
      </c>
      <c r="B364" s="70" t="s">
        <v>767</v>
      </c>
      <c r="C364" s="71">
        <v>517.96999999999991</v>
      </c>
      <c r="D364" s="72">
        <f t="shared" si="5"/>
        <v>517.96999999999991</v>
      </c>
      <c r="E364" s="115" t="s">
        <v>913</v>
      </c>
      <c r="F364" s="81">
        <v>1.38</v>
      </c>
      <c r="G364" s="81">
        <v>315.28999999999996</v>
      </c>
      <c r="H364" s="71">
        <v>111.02999999999997</v>
      </c>
      <c r="I364" s="71">
        <v>204.26</v>
      </c>
      <c r="J364" s="82">
        <v>191.73999999999998</v>
      </c>
      <c r="K364" s="83">
        <v>154.30000000000001</v>
      </c>
      <c r="L364" s="83">
        <v>6.6000000000000005</v>
      </c>
      <c r="M364" s="84"/>
      <c r="N364" s="77">
        <v>4.5199999999999996</v>
      </c>
      <c r="O364" s="78">
        <v>0</v>
      </c>
      <c r="P364" s="78">
        <v>5.04</v>
      </c>
      <c r="Q364" s="79">
        <v>0</v>
      </c>
      <c r="R364" s="80"/>
    </row>
    <row r="365" spans="1:18" s="64" customFormat="1" ht="28.35" customHeight="1">
      <c r="A365" s="69" t="s">
        <v>768</v>
      </c>
      <c r="B365" s="70" t="s">
        <v>769</v>
      </c>
      <c r="C365" s="71">
        <v>2255.0100000000007</v>
      </c>
      <c r="D365" s="72">
        <f t="shared" si="5"/>
        <v>2255.0100000000007</v>
      </c>
      <c r="E365" s="115" t="s">
        <v>913</v>
      </c>
      <c r="F365" s="81">
        <v>0.78</v>
      </c>
      <c r="G365" s="81">
        <v>1054.5000000000002</v>
      </c>
      <c r="H365" s="71">
        <v>50.000000000000014</v>
      </c>
      <c r="I365" s="71">
        <v>1004.5000000000001</v>
      </c>
      <c r="J365" s="82">
        <v>1099.1100000000004</v>
      </c>
      <c r="K365" s="83">
        <v>179.32</v>
      </c>
      <c r="L365" s="83"/>
      <c r="M365" s="84">
        <v>37.01</v>
      </c>
      <c r="N365" s="77">
        <v>86.330000000000013</v>
      </c>
      <c r="O365" s="78">
        <v>0</v>
      </c>
      <c r="P365" s="78">
        <v>14.29</v>
      </c>
      <c r="Q365" s="79">
        <v>0</v>
      </c>
      <c r="R365" s="80"/>
    </row>
    <row r="366" spans="1:18" s="64" customFormat="1" ht="28.35" customHeight="1" thickBot="1">
      <c r="A366" s="91" t="s">
        <v>770</v>
      </c>
      <c r="B366" s="92" t="s">
        <v>771</v>
      </c>
      <c r="C366" s="93">
        <v>2963.7599999999989</v>
      </c>
      <c r="D366" s="94">
        <f t="shared" si="5"/>
        <v>2963.7599999999989</v>
      </c>
      <c r="E366" s="119" t="s">
        <v>913</v>
      </c>
      <c r="F366" s="95">
        <v>0</v>
      </c>
      <c r="G366" s="95">
        <v>1754.2299999999996</v>
      </c>
      <c r="H366" s="96">
        <v>46.14</v>
      </c>
      <c r="I366" s="96">
        <v>1708.0899999999995</v>
      </c>
      <c r="J366" s="96">
        <v>1009.9399999999997</v>
      </c>
      <c r="K366" s="97">
        <v>32.590000000000003</v>
      </c>
      <c r="L366" s="97">
        <v>15.65</v>
      </c>
      <c r="M366" s="98">
        <v>28.39</v>
      </c>
      <c r="N366" s="99">
        <v>191.41000000000005</v>
      </c>
      <c r="O366" s="100">
        <v>0</v>
      </c>
      <c r="P366" s="100">
        <v>8.18</v>
      </c>
      <c r="Q366" s="101">
        <v>0</v>
      </c>
      <c r="R366" s="80"/>
    </row>
    <row r="367" spans="1:18" s="64" customFormat="1" ht="28.35" customHeight="1" thickTop="1" thickBot="1">
      <c r="A367" s="102" t="s">
        <v>772</v>
      </c>
      <c r="B367" s="103"/>
      <c r="C367" s="103">
        <v>875413.03</v>
      </c>
      <c r="D367" s="104">
        <f t="shared" si="5"/>
        <v>871835.45000000007</v>
      </c>
      <c r="E367" s="120" t="s">
        <v>972</v>
      </c>
      <c r="F367" s="105">
        <v>86026.579999999987</v>
      </c>
      <c r="G367" s="105">
        <v>371426.01999999984</v>
      </c>
      <c r="H367" s="103">
        <v>91305.710000000021</v>
      </c>
      <c r="I367" s="103">
        <v>248009.18999999983</v>
      </c>
      <c r="J367" s="103">
        <v>300029.16999999987</v>
      </c>
      <c r="K367" s="106">
        <v>34629.929999999986</v>
      </c>
      <c r="L367" s="106">
        <v>12187.569999999998</v>
      </c>
      <c r="M367" s="107">
        <v>26505.109999999997</v>
      </c>
      <c r="N367" s="108">
        <v>100446.82999999993</v>
      </c>
      <c r="O367" s="109">
        <v>3577.58</v>
      </c>
      <c r="P367" s="109">
        <v>13466.870000000006</v>
      </c>
      <c r="Q367" s="110">
        <v>440.0499999999999</v>
      </c>
      <c r="R367" s="80"/>
    </row>
    <row r="368" spans="1:18" ht="15.75" thickTop="1">
      <c r="I368" s="65"/>
      <c r="J368" s="65"/>
      <c r="K368" s="65"/>
      <c r="L368" s="65"/>
      <c r="M368" s="65"/>
      <c r="N368" s="65"/>
      <c r="O368" s="65"/>
      <c r="P368" s="65"/>
      <c r="Q368" s="65"/>
      <c r="R368" s="65"/>
    </row>
  </sheetData>
  <mergeCells count="18">
    <mergeCell ref="G4:I4"/>
    <mergeCell ref="H5:I5"/>
    <mergeCell ref="G5:G6"/>
    <mergeCell ref="J5:J6"/>
    <mergeCell ref="Q4:Q6"/>
    <mergeCell ref="A1:M2"/>
    <mergeCell ref="O4:O6"/>
    <mergeCell ref="P4:P6"/>
    <mergeCell ref="E3:M3"/>
    <mergeCell ref="N4:N6"/>
    <mergeCell ref="A4:A6"/>
    <mergeCell ref="B4:B6"/>
    <mergeCell ref="C4:C6"/>
    <mergeCell ref="D4:D6"/>
    <mergeCell ref="E4:E6"/>
    <mergeCell ref="K5:M5"/>
    <mergeCell ref="F4:F6"/>
    <mergeCell ref="J4:M4"/>
  </mergeCells>
  <conditionalFormatting sqref="E46">
    <cfRule type="expression" dxfId="0" priority="5">
      <formula>#REF!&gt;0</formula>
    </cfRule>
  </conditionalFormatting>
  <pageMargins left="0.19685039370078741" right="0.19685039370078741" top="0.59055118110236227" bottom="0.59055118110236227" header="0.31496062992125984" footer="0.31496062992125984"/>
  <pageSetup paperSize="9" scale="70" orientation="landscape" r:id="rId1"/>
  <headerFooter>
    <oddHeader>&amp;C&amp;"-,Gras"&amp;UDonnées utiles pour décrire les territoires de projet communaux et intercommunaux</oddHeader>
    <oddFooter>&amp;C&amp;10&amp;K00-019Version 2 - ZASP SODETEG et CLC 2012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H94"/>
  <sheetViews>
    <sheetView workbookViewId="0">
      <selection activeCell="A7" sqref="A7"/>
    </sheetView>
  </sheetViews>
  <sheetFormatPr baseColWidth="10" defaultRowHeight="15"/>
  <cols>
    <col min="1" max="1" width="41.140625" style="1" customWidth="1"/>
    <col min="2" max="2" width="14.5703125" customWidth="1"/>
    <col min="3" max="3" width="104.28515625" customWidth="1"/>
    <col min="4" max="4" width="20.7109375" style="9" customWidth="1"/>
    <col min="5" max="5" width="24.140625" style="7" customWidth="1"/>
  </cols>
  <sheetData>
    <row r="1" spans="1:8" s="9" customFormat="1">
      <c r="A1" s="125"/>
      <c r="B1" s="65"/>
      <c r="C1" s="65"/>
      <c r="D1" s="65"/>
      <c r="E1" s="129"/>
      <c r="F1" s="65"/>
      <c r="G1" s="65"/>
      <c r="H1" s="65"/>
    </row>
    <row r="2" spans="1:8" s="9" customFormat="1">
      <c r="A2" s="65" t="s">
        <v>979</v>
      </c>
      <c r="B2" s="65"/>
      <c r="C2" s="65"/>
      <c r="D2" s="65"/>
      <c r="E2" s="129"/>
      <c r="F2" s="65"/>
      <c r="G2" s="65"/>
      <c r="H2" s="65"/>
    </row>
    <row r="3" spans="1:8" s="9" customFormat="1">
      <c r="A3" s="65" t="s">
        <v>912</v>
      </c>
      <c r="B3" s="65"/>
      <c r="C3" s="65"/>
      <c r="D3" s="65"/>
      <c r="E3" s="129"/>
      <c r="F3" s="65"/>
      <c r="G3" s="65"/>
      <c r="H3" s="65"/>
    </row>
    <row r="4" spans="1:8" s="9" customFormat="1">
      <c r="A4" s="126" t="s">
        <v>978</v>
      </c>
      <c r="B4" s="65"/>
      <c r="C4" s="65"/>
      <c r="D4" s="65"/>
      <c r="E4" s="129"/>
      <c r="F4" s="65"/>
      <c r="G4" s="65"/>
      <c r="H4" s="65"/>
    </row>
    <row r="5" spans="1:8" s="9" customFormat="1">
      <c r="A5" s="125"/>
      <c r="B5" s="65"/>
      <c r="C5" s="65"/>
      <c r="D5" s="65"/>
      <c r="E5" s="129"/>
      <c r="F5" s="65"/>
      <c r="G5" s="65"/>
      <c r="H5" s="65"/>
    </row>
    <row r="6" spans="1:8">
      <c r="A6" s="66" t="s">
        <v>910</v>
      </c>
      <c r="B6" s="66"/>
      <c r="C6" s="66"/>
      <c r="D6" s="66"/>
      <c r="E6" s="129"/>
      <c r="F6" s="65"/>
      <c r="G6" s="65"/>
      <c r="H6" s="65"/>
    </row>
    <row r="7" spans="1:8" s="9" customFormat="1">
      <c r="A7" s="66" t="s">
        <v>980</v>
      </c>
      <c r="B7" s="66"/>
      <c r="C7" s="66"/>
      <c r="D7" s="66"/>
      <c r="E7" s="129"/>
      <c r="F7" s="65"/>
      <c r="G7" s="65"/>
      <c r="H7" s="65"/>
    </row>
    <row r="8" spans="1:8">
      <c r="A8" s="65" t="s">
        <v>981</v>
      </c>
      <c r="B8" s="65"/>
      <c r="C8" s="65"/>
      <c r="D8" s="65"/>
      <c r="E8" s="129"/>
      <c r="F8" s="65"/>
      <c r="G8" s="65"/>
      <c r="H8" s="65"/>
    </row>
    <row r="9" spans="1:8" s="9" customFormat="1">
      <c r="A9" s="66"/>
      <c r="B9" s="66"/>
      <c r="C9" s="66"/>
      <c r="D9" s="66"/>
      <c r="E9" s="129"/>
      <c r="F9" s="65"/>
      <c r="G9" s="65"/>
      <c r="H9" s="65"/>
    </row>
    <row r="10" spans="1:8" s="9" customFormat="1">
      <c r="A10" s="125" t="s">
        <v>983</v>
      </c>
      <c r="B10" s="127"/>
      <c r="C10" s="127"/>
      <c r="D10" s="127"/>
      <c r="E10" s="127"/>
      <c r="F10" s="65"/>
      <c r="G10" s="65"/>
      <c r="H10" s="65"/>
    </row>
    <row r="11" spans="1:8">
      <c r="A11" s="128"/>
      <c r="B11" s="66"/>
      <c r="C11" s="66"/>
      <c r="D11" s="66"/>
      <c r="E11" s="129"/>
      <c r="F11" s="65"/>
      <c r="G11" s="65"/>
      <c r="H11" s="65"/>
    </row>
    <row r="12" spans="1:8" s="13" customFormat="1" ht="54" customHeight="1">
      <c r="A12" s="10" t="s">
        <v>908</v>
      </c>
      <c r="B12" s="11" t="s">
        <v>0</v>
      </c>
      <c r="C12" s="12" t="s">
        <v>1</v>
      </c>
      <c r="D12" s="14" t="s">
        <v>984</v>
      </c>
      <c r="E12" s="130"/>
      <c r="F12" s="130"/>
      <c r="G12" s="130"/>
      <c r="H12" s="130"/>
    </row>
    <row r="13" spans="1:8">
      <c r="A13" s="2" t="s">
        <v>2</v>
      </c>
      <c r="B13" s="17" t="s">
        <v>3</v>
      </c>
      <c r="C13" s="17" t="s">
        <v>4</v>
      </c>
      <c r="D13" s="23"/>
      <c r="E13" s="65"/>
      <c r="F13" s="65"/>
      <c r="G13" s="65"/>
      <c r="H13" s="65"/>
    </row>
    <row r="14" spans="1:8">
      <c r="A14" s="4"/>
      <c r="B14" s="18"/>
      <c r="C14" s="18" t="s">
        <v>5</v>
      </c>
      <c r="D14" s="24"/>
      <c r="E14" s="65"/>
      <c r="F14" s="65"/>
      <c r="G14" s="65"/>
      <c r="H14" s="65"/>
    </row>
    <row r="15" spans="1:8">
      <c r="A15" s="2" t="s">
        <v>80</v>
      </c>
      <c r="B15" s="17" t="s">
        <v>7</v>
      </c>
      <c r="C15" s="17" t="s">
        <v>8</v>
      </c>
      <c r="D15" s="177" t="s">
        <v>6</v>
      </c>
      <c r="E15" s="65"/>
      <c r="F15" s="65"/>
      <c r="G15" s="65"/>
      <c r="H15" s="65"/>
    </row>
    <row r="16" spans="1:8">
      <c r="A16" s="4"/>
      <c r="B16" s="19" t="s">
        <v>16</v>
      </c>
      <c r="C16" s="19" t="s">
        <v>17</v>
      </c>
      <c r="D16" s="178"/>
      <c r="E16" s="65"/>
      <c r="F16" s="65"/>
      <c r="G16" s="65"/>
      <c r="H16" s="65"/>
    </row>
    <row r="17" spans="1:8">
      <c r="A17" s="4"/>
      <c r="B17" s="19" t="s">
        <v>18</v>
      </c>
      <c r="C17" s="19" t="s">
        <v>19</v>
      </c>
      <c r="D17" s="178"/>
      <c r="E17" s="65"/>
      <c r="F17" s="65"/>
      <c r="G17" s="65"/>
      <c r="H17" s="65"/>
    </row>
    <row r="18" spans="1:8">
      <c r="A18" s="3"/>
      <c r="B18" s="21" t="s">
        <v>20</v>
      </c>
      <c r="C18" s="21" t="s">
        <v>21</v>
      </c>
      <c r="D18" s="178"/>
      <c r="E18" s="65"/>
      <c r="F18" s="65"/>
      <c r="G18" s="65"/>
      <c r="H18" s="65"/>
    </row>
    <row r="19" spans="1:8">
      <c r="A19" s="2" t="s">
        <v>81</v>
      </c>
      <c r="B19" s="17" t="s">
        <v>9</v>
      </c>
      <c r="C19" s="17" t="s">
        <v>813</v>
      </c>
      <c r="D19" s="178"/>
      <c r="E19" s="65"/>
      <c r="F19" s="65"/>
      <c r="G19" s="65"/>
      <c r="H19" s="65"/>
    </row>
    <row r="20" spans="1:8">
      <c r="A20" s="4"/>
      <c r="B20" s="19" t="s">
        <v>10</v>
      </c>
      <c r="C20" s="19" t="s">
        <v>814</v>
      </c>
      <c r="D20" s="178"/>
      <c r="E20" s="65"/>
      <c r="F20" s="65"/>
      <c r="G20" s="65"/>
      <c r="H20" s="65"/>
    </row>
    <row r="21" spans="1:8">
      <c r="A21" s="4"/>
      <c r="B21" s="19" t="s">
        <v>11</v>
      </c>
      <c r="C21" s="19" t="s">
        <v>815</v>
      </c>
      <c r="D21" s="178"/>
      <c r="E21" s="65"/>
      <c r="F21" s="65"/>
      <c r="G21" s="65"/>
      <c r="H21" s="65"/>
    </row>
    <row r="22" spans="1:8">
      <c r="A22" s="4"/>
      <c r="B22" s="19" t="s">
        <v>12</v>
      </c>
      <c r="C22" s="19" t="s">
        <v>816</v>
      </c>
      <c r="D22" s="178"/>
      <c r="E22" s="65"/>
      <c r="F22" s="65"/>
      <c r="G22" s="65"/>
      <c r="H22" s="65"/>
    </row>
    <row r="23" spans="1:8">
      <c r="A23" s="4"/>
      <c r="B23" s="19" t="s">
        <v>13</v>
      </c>
      <c r="C23" s="19" t="s">
        <v>821</v>
      </c>
      <c r="D23" s="178"/>
      <c r="E23" s="65"/>
      <c r="F23" s="65"/>
      <c r="G23" s="65"/>
      <c r="H23" s="65"/>
    </row>
    <row r="24" spans="1:8">
      <c r="A24" s="4"/>
      <c r="B24" s="19" t="s">
        <v>14</v>
      </c>
      <c r="C24" s="19" t="s">
        <v>822</v>
      </c>
      <c r="D24" s="178"/>
      <c r="E24" s="65"/>
      <c r="F24" s="65"/>
      <c r="G24" s="65"/>
      <c r="H24" s="65"/>
    </row>
    <row r="25" spans="1:8">
      <c r="A25" s="4"/>
      <c r="B25" s="21" t="s">
        <v>15</v>
      </c>
      <c r="C25" s="21" t="s">
        <v>823</v>
      </c>
      <c r="D25" s="179"/>
      <c r="E25" s="65"/>
      <c r="F25" s="65"/>
      <c r="G25" s="65"/>
      <c r="H25" s="65"/>
    </row>
    <row r="26" spans="1:8">
      <c r="A26" s="4"/>
      <c r="B26" s="17" t="s">
        <v>35</v>
      </c>
      <c r="C26" s="17" t="s">
        <v>817</v>
      </c>
      <c r="D26" s="25"/>
      <c r="E26" s="65"/>
      <c r="F26" s="65"/>
      <c r="G26" s="65"/>
      <c r="H26" s="65"/>
    </row>
    <row r="27" spans="1:8">
      <c r="A27" s="4"/>
      <c r="B27" s="19" t="s">
        <v>36</v>
      </c>
      <c r="C27" s="19" t="s">
        <v>818</v>
      </c>
      <c r="D27" s="26"/>
      <c r="E27" s="65"/>
      <c r="F27" s="65"/>
      <c r="G27" s="65"/>
      <c r="H27" s="65"/>
    </row>
    <row r="28" spans="1:8">
      <c r="A28" s="4"/>
      <c r="B28" s="19" t="s">
        <v>37</v>
      </c>
      <c r="C28" s="19" t="s">
        <v>819</v>
      </c>
      <c r="D28" s="27" t="s">
        <v>85</v>
      </c>
      <c r="E28" s="65"/>
      <c r="F28" s="65"/>
      <c r="G28" s="65"/>
      <c r="H28" s="65"/>
    </row>
    <row r="29" spans="1:8">
      <c r="A29" s="4"/>
      <c r="B29" s="19" t="s">
        <v>38</v>
      </c>
      <c r="C29" s="19" t="s">
        <v>820</v>
      </c>
      <c r="D29" s="27" t="s">
        <v>86</v>
      </c>
      <c r="E29" s="65"/>
      <c r="F29" s="65"/>
      <c r="G29" s="65"/>
      <c r="H29" s="65"/>
    </row>
    <row r="30" spans="1:8">
      <c r="A30" s="4"/>
      <c r="B30" s="19" t="s">
        <v>39</v>
      </c>
      <c r="C30" s="19" t="s">
        <v>824</v>
      </c>
      <c r="D30" s="26"/>
      <c r="E30" s="65"/>
      <c r="F30" s="65"/>
      <c r="G30" s="65"/>
      <c r="H30" s="65"/>
    </row>
    <row r="31" spans="1:8">
      <c r="A31" s="4"/>
      <c r="B31" s="19" t="s">
        <v>40</v>
      </c>
      <c r="C31" s="19" t="s">
        <v>825</v>
      </c>
      <c r="D31" s="28"/>
      <c r="E31" s="65"/>
      <c r="F31" s="65"/>
      <c r="G31" s="65"/>
      <c r="H31" s="65"/>
    </row>
    <row r="32" spans="1:8">
      <c r="A32" s="4"/>
      <c r="B32" s="19" t="s">
        <v>41</v>
      </c>
      <c r="C32" s="19" t="s">
        <v>826</v>
      </c>
      <c r="D32" s="26" t="s">
        <v>82</v>
      </c>
      <c r="E32" s="65"/>
      <c r="F32" s="65"/>
      <c r="G32" s="65"/>
      <c r="H32" s="65"/>
    </row>
    <row r="33" spans="1:8">
      <c r="A33" s="3"/>
      <c r="B33" s="21" t="s">
        <v>42</v>
      </c>
      <c r="C33" s="21" t="s">
        <v>827</v>
      </c>
      <c r="D33" s="26"/>
      <c r="E33" s="65"/>
      <c r="F33" s="65"/>
      <c r="G33" s="65"/>
      <c r="H33" s="65"/>
    </row>
    <row r="34" spans="1:8">
      <c r="A34" s="2" t="s">
        <v>43</v>
      </c>
      <c r="B34" s="17" t="s">
        <v>44</v>
      </c>
      <c r="C34" s="17" t="s">
        <v>45</v>
      </c>
      <c r="D34" s="29"/>
      <c r="E34" s="65"/>
      <c r="F34" s="65"/>
      <c r="G34" s="65"/>
      <c r="H34" s="65"/>
    </row>
    <row r="35" spans="1:8">
      <c r="A35" s="4"/>
      <c r="B35" s="19" t="s">
        <v>46</v>
      </c>
      <c r="C35" s="19" t="s">
        <v>47</v>
      </c>
      <c r="D35" s="29" t="s">
        <v>83</v>
      </c>
      <c r="E35" s="65"/>
      <c r="F35" s="65"/>
      <c r="G35" s="65"/>
      <c r="H35" s="65"/>
    </row>
    <row r="36" spans="1:8">
      <c r="A36" s="4"/>
      <c r="B36" s="19" t="s">
        <v>48</v>
      </c>
      <c r="C36" s="19" t="s">
        <v>49</v>
      </c>
      <c r="D36" s="29"/>
      <c r="E36" s="65"/>
      <c r="F36" s="65"/>
      <c r="G36" s="65"/>
      <c r="H36" s="65"/>
    </row>
    <row r="37" spans="1:8">
      <c r="A37" s="4"/>
      <c r="B37" s="19" t="s">
        <v>50</v>
      </c>
      <c r="C37" s="19" t="s">
        <v>51</v>
      </c>
      <c r="D37" s="29"/>
      <c r="E37" s="65"/>
      <c r="F37" s="65"/>
      <c r="G37" s="65"/>
      <c r="H37" s="65"/>
    </row>
    <row r="38" spans="1:8">
      <c r="A38" s="4"/>
      <c r="B38" s="19" t="s">
        <v>52</v>
      </c>
      <c r="C38" s="19" t="s">
        <v>53</v>
      </c>
      <c r="D38" s="29"/>
      <c r="E38" s="65"/>
      <c r="F38" s="65"/>
      <c r="G38" s="65"/>
      <c r="H38" s="65"/>
    </row>
    <row r="39" spans="1:8">
      <c r="A39" s="4"/>
      <c r="B39" s="19" t="s">
        <v>54</v>
      </c>
      <c r="C39" s="19" t="s">
        <v>55</v>
      </c>
      <c r="D39" s="29"/>
      <c r="E39" s="65"/>
      <c r="F39" s="65"/>
      <c r="G39" s="65"/>
      <c r="H39" s="65"/>
    </row>
    <row r="40" spans="1:8">
      <c r="A40" s="4"/>
      <c r="B40" s="19" t="s">
        <v>56</v>
      </c>
      <c r="C40" s="19" t="s">
        <v>57</v>
      </c>
      <c r="D40" s="29"/>
      <c r="E40" s="65"/>
      <c r="F40" s="65"/>
      <c r="G40" s="65"/>
      <c r="H40" s="65"/>
    </row>
    <row r="41" spans="1:8">
      <c r="A41" s="4"/>
      <c r="B41" s="21" t="s">
        <v>58</v>
      </c>
      <c r="C41" s="21" t="s">
        <v>59</v>
      </c>
      <c r="D41" s="30"/>
      <c r="E41" s="65"/>
      <c r="F41" s="65"/>
      <c r="G41" s="65"/>
      <c r="H41" s="65"/>
    </row>
    <row r="42" spans="1:8">
      <c r="A42" s="2" t="s">
        <v>22</v>
      </c>
      <c r="B42" s="17" t="s">
        <v>23</v>
      </c>
      <c r="C42" s="17" t="s">
        <v>24</v>
      </c>
      <c r="D42" s="31"/>
      <c r="E42" s="65"/>
      <c r="F42" s="65"/>
      <c r="G42" s="65"/>
      <c r="H42" s="65"/>
    </row>
    <row r="43" spans="1:8">
      <c r="A43" s="4"/>
      <c r="B43" s="19" t="s">
        <v>25</v>
      </c>
      <c r="C43" s="19" t="s">
        <v>26</v>
      </c>
      <c r="D43" s="32"/>
      <c r="E43" s="65"/>
      <c r="F43" s="65"/>
      <c r="G43" s="65"/>
      <c r="H43" s="65"/>
    </row>
    <row r="44" spans="1:8">
      <c r="A44" s="4"/>
      <c r="B44" s="19" t="s">
        <v>27</v>
      </c>
      <c r="C44" s="19" t="s">
        <v>28</v>
      </c>
      <c r="D44" s="33" t="s">
        <v>84</v>
      </c>
      <c r="E44" s="65"/>
      <c r="F44" s="65"/>
      <c r="G44" s="65"/>
      <c r="H44" s="65"/>
    </row>
    <row r="45" spans="1:8">
      <c r="A45" s="4"/>
      <c r="B45" s="19" t="s">
        <v>29</v>
      </c>
      <c r="C45" s="19" t="s">
        <v>30</v>
      </c>
      <c r="D45" s="32"/>
      <c r="E45" s="65"/>
      <c r="F45" s="65"/>
      <c r="G45" s="65"/>
      <c r="H45" s="65"/>
    </row>
    <row r="46" spans="1:8">
      <c r="A46" s="4"/>
      <c r="B46" s="19" t="s">
        <v>31</v>
      </c>
      <c r="C46" s="19" t="s">
        <v>32</v>
      </c>
      <c r="D46" s="32"/>
      <c r="E46" s="65"/>
      <c r="F46" s="65"/>
      <c r="G46" s="65"/>
      <c r="H46" s="65"/>
    </row>
    <row r="47" spans="1:8">
      <c r="A47" s="3"/>
      <c r="B47" s="21" t="s">
        <v>33</v>
      </c>
      <c r="C47" s="21" t="s">
        <v>34</v>
      </c>
      <c r="D47" s="32"/>
      <c r="E47" s="65"/>
      <c r="F47" s="65"/>
      <c r="G47" s="65"/>
      <c r="H47" s="65"/>
    </row>
    <row r="48" spans="1:8">
      <c r="A48" s="4" t="s">
        <v>60</v>
      </c>
      <c r="B48" s="17" t="s">
        <v>61</v>
      </c>
      <c r="C48" s="17" t="s">
        <v>62</v>
      </c>
      <c r="D48" s="34"/>
      <c r="E48" s="65"/>
      <c r="F48" s="65"/>
      <c r="G48" s="65"/>
      <c r="H48" s="65"/>
    </row>
    <row r="49" spans="1:8">
      <c r="A49" s="4"/>
      <c r="B49" s="19" t="s">
        <v>65</v>
      </c>
      <c r="C49" s="19" t="s">
        <v>66</v>
      </c>
      <c r="D49" s="35" t="s">
        <v>60</v>
      </c>
      <c r="E49" s="65"/>
      <c r="F49" s="65"/>
      <c r="G49" s="65"/>
      <c r="H49" s="65"/>
    </row>
    <row r="50" spans="1:8">
      <c r="A50" s="4"/>
      <c r="B50" s="19" t="s">
        <v>67</v>
      </c>
      <c r="C50" s="19" t="s">
        <v>68</v>
      </c>
      <c r="D50" s="35"/>
      <c r="E50" s="65"/>
      <c r="F50" s="65"/>
      <c r="G50" s="65"/>
      <c r="H50" s="65"/>
    </row>
    <row r="51" spans="1:8">
      <c r="A51" s="3"/>
      <c r="B51" s="21" t="s">
        <v>69</v>
      </c>
      <c r="C51" s="21" t="s">
        <v>70</v>
      </c>
      <c r="D51" s="36"/>
      <c r="E51" s="65"/>
      <c r="F51" s="65"/>
      <c r="G51" s="65"/>
      <c r="H51" s="65"/>
    </row>
    <row r="52" spans="1:8">
      <c r="A52" s="4" t="s">
        <v>829</v>
      </c>
      <c r="B52" s="20" t="s">
        <v>63</v>
      </c>
      <c r="C52" s="22" t="s">
        <v>64</v>
      </c>
      <c r="D52" s="37" t="s">
        <v>829</v>
      </c>
      <c r="E52" s="65"/>
      <c r="F52" s="65"/>
      <c r="G52" s="65"/>
      <c r="H52" s="65"/>
    </row>
    <row r="53" spans="1:8">
      <c r="A53" s="2" t="s">
        <v>71</v>
      </c>
      <c r="B53" s="17" t="s">
        <v>72</v>
      </c>
      <c r="C53" s="17" t="s">
        <v>73</v>
      </c>
      <c r="D53" s="38" t="s">
        <v>71</v>
      </c>
      <c r="E53" s="65"/>
      <c r="F53" s="65"/>
      <c r="G53" s="65"/>
      <c r="H53" s="65"/>
    </row>
    <row r="54" spans="1:8">
      <c r="A54" s="3"/>
      <c r="B54" s="21" t="s">
        <v>74</v>
      </c>
      <c r="C54" s="21" t="s">
        <v>75</v>
      </c>
      <c r="D54" s="15"/>
      <c r="E54" s="65"/>
      <c r="F54" s="65"/>
      <c r="G54" s="65"/>
      <c r="H54" s="65"/>
    </row>
    <row r="55" spans="1:8">
      <c r="A55" s="5" t="s">
        <v>76</v>
      </c>
      <c r="B55" s="22"/>
      <c r="C55" s="22" t="s">
        <v>77</v>
      </c>
      <c r="D55" s="16"/>
      <c r="E55" s="65"/>
      <c r="F55" s="65"/>
      <c r="G55" s="65"/>
      <c r="H55" s="65"/>
    </row>
    <row r="56" spans="1:8">
      <c r="A56" s="125"/>
      <c r="B56" s="65"/>
      <c r="C56" s="65"/>
      <c r="D56" s="65"/>
      <c r="E56" s="129"/>
      <c r="F56" s="65"/>
      <c r="G56" s="65"/>
      <c r="H56" s="65"/>
    </row>
    <row r="57" spans="1:8">
      <c r="A57" s="125"/>
      <c r="B57" s="65"/>
      <c r="C57" s="65"/>
      <c r="D57" s="65"/>
      <c r="E57" s="129"/>
      <c r="F57" s="65"/>
      <c r="G57" s="65"/>
      <c r="H57" s="65"/>
    </row>
    <row r="58" spans="1:8">
      <c r="A58" s="125"/>
      <c r="B58" s="65"/>
      <c r="C58" s="65"/>
      <c r="D58" s="65"/>
      <c r="E58" s="129"/>
      <c r="F58" s="65"/>
      <c r="G58" s="65"/>
      <c r="H58" s="65"/>
    </row>
    <row r="59" spans="1:8" s="64" customFormat="1" ht="54" customHeight="1">
      <c r="A59" s="61" t="s">
        <v>909</v>
      </c>
      <c r="B59" s="62" t="s">
        <v>831</v>
      </c>
      <c r="C59" s="63" t="s">
        <v>832</v>
      </c>
      <c r="D59" s="14" t="s">
        <v>984</v>
      </c>
      <c r="E59" s="80"/>
      <c r="F59" s="80"/>
      <c r="G59" s="80"/>
      <c r="H59" s="80"/>
    </row>
    <row r="60" spans="1:8">
      <c r="A60" s="2" t="s">
        <v>901</v>
      </c>
      <c r="B60" s="17" t="s">
        <v>833</v>
      </c>
      <c r="C60" s="39" t="s">
        <v>834</v>
      </c>
      <c r="D60" s="42"/>
      <c r="E60" s="129"/>
      <c r="F60" s="65"/>
      <c r="G60" s="65"/>
      <c r="H60" s="65"/>
    </row>
    <row r="61" spans="1:8">
      <c r="A61" s="4"/>
      <c r="B61" s="19" t="s">
        <v>835</v>
      </c>
      <c r="C61" s="40" t="s">
        <v>836</v>
      </c>
      <c r="D61" s="43"/>
      <c r="E61" s="129"/>
      <c r="F61" s="65"/>
      <c r="G61" s="65"/>
      <c r="H61" s="65"/>
    </row>
    <row r="62" spans="1:8">
      <c r="A62" s="4"/>
      <c r="B62" s="19" t="s">
        <v>837</v>
      </c>
      <c r="C62" s="40" t="s">
        <v>838</v>
      </c>
      <c r="D62" s="44"/>
      <c r="E62" s="129"/>
      <c r="F62" s="65"/>
      <c r="G62" s="65"/>
      <c r="H62" s="65"/>
    </row>
    <row r="63" spans="1:8">
      <c r="A63" s="4"/>
      <c r="B63" s="19" t="s">
        <v>839</v>
      </c>
      <c r="C63" s="40" t="s">
        <v>840</v>
      </c>
      <c r="D63" s="44" t="s">
        <v>830</v>
      </c>
      <c r="E63" s="129"/>
      <c r="F63" s="65"/>
      <c r="G63" s="65"/>
      <c r="H63" s="65"/>
    </row>
    <row r="64" spans="1:8">
      <c r="A64" s="4"/>
      <c r="B64" s="19" t="s">
        <v>841</v>
      </c>
      <c r="C64" s="40" t="s">
        <v>842</v>
      </c>
      <c r="D64" s="44"/>
      <c r="E64" s="129"/>
      <c r="F64" s="65"/>
      <c r="G64" s="65"/>
      <c r="H64" s="65"/>
    </row>
    <row r="65" spans="1:8">
      <c r="A65" s="4"/>
      <c r="B65" s="19" t="s">
        <v>843</v>
      </c>
      <c r="C65" s="40" t="s">
        <v>844</v>
      </c>
      <c r="D65" s="44"/>
      <c r="E65" s="129"/>
      <c r="F65" s="65"/>
      <c r="G65" s="65"/>
      <c r="H65" s="65"/>
    </row>
    <row r="66" spans="1:8">
      <c r="A66" s="3"/>
      <c r="B66" s="21" t="s">
        <v>845</v>
      </c>
      <c r="C66" s="41" t="s">
        <v>846</v>
      </c>
      <c r="D66" s="45"/>
      <c r="E66" s="129"/>
      <c r="F66" s="65"/>
      <c r="G66" s="65"/>
      <c r="H66" s="65"/>
    </row>
    <row r="67" spans="1:8">
      <c r="A67" s="2" t="s">
        <v>902</v>
      </c>
      <c r="B67" s="17" t="s">
        <v>847</v>
      </c>
      <c r="C67" s="39" t="s">
        <v>848</v>
      </c>
      <c r="D67" s="46"/>
      <c r="E67" s="129"/>
      <c r="F67" s="65"/>
      <c r="G67" s="65"/>
      <c r="H67" s="65"/>
    </row>
    <row r="68" spans="1:8">
      <c r="A68" s="4"/>
      <c r="B68" s="19" t="s">
        <v>849</v>
      </c>
      <c r="C68" s="40" t="s">
        <v>850</v>
      </c>
      <c r="D68" s="47" t="s">
        <v>84</v>
      </c>
      <c r="E68" s="129"/>
      <c r="F68" s="65"/>
      <c r="G68" s="65"/>
      <c r="H68" s="65"/>
    </row>
    <row r="69" spans="1:8">
      <c r="A69" s="3"/>
      <c r="B69" s="21" t="s">
        <v>851</v>
      </c>
      <c r="C69" s="41" t="s">
        <v>852</v>
      </c>
      <c r="D69" s="48"/>
      <c r="E69" s="129"/>
      <c r="F69" s="65"/>
      <c r="G69" s="65"/>
      <c r="H69" s="65"/>
    </row>
    <row r="70" spans="1:8">
      <c r="A70" s="180" t="s">
        <v>903</v>
      </c>
      <c r="B70" s="17" t="s">
        <v>853</v>
      </c>
      <c r="C70" s="39" t="s">
        <v>854</v>
      </c>
      <c r="D70" s="49"/>
      <c r="E70" s="129"/>
      <c r="F70" s="65"/>
      <c r="G70" s="65"/>
      <c r="H70" s="65"/>
    </row>
    <row r="71" spans="1:8">
      <c r="A71" s="181"/>
      <c r="B71" s="19" t="s">
        <v>855</v>
      </c>
      <c r="C71" s="40" t="s">
        <v>856</v>
      </c>
      <c r="D71" s="50" t="s">
        <v>907</v>
      </c>
      <c r="E71" s="129"/>
      <c r="F71" s="65"/>
      <c r="G71" s="65"/>
      <c r="H71" s="65"/>
    </row>
    <row r="72" spans="1:8">
      <c r="A72" s="4"/>
      <c r="B72" s="19" t="s">
        <v>857</v>
      </c>
      <c r="C72" s="40" t="s">
        <v>858</v>
      </c>
      <c r="D72" s="27" t="s">
        <v>906</v>
      </c>
      <c r="E72" s="129"/>
      <c r="F72" s="65"/>
      <c r="G72" s="65"/>
      <c r="H72" s="65"/>
    </row>
    <row r="73" spans="1:8">
      <c r="A73" s="4"/>
      <c r="B73" s="21" t="s">
        <v>859</v>
      </c>
      <c r="C73" s="41" t="s">
        <v>860</v>
      </c>
      <c r="D73" s="51"/>
      <c r="E73" s="129"/>
      <c r="F73" s="65"/>
      <c r="G73" s="65"/>
      <c r="H73" s="65"/>
    </row>
    <row r="74" spans="1:8">
      <c r="A74" s="180" t="s">
        <v>904</v>
      </c>
      <c r="B74" s="17" t="s">
        <v>861</v>
      </c>
      <c r="C74" s="52" t="s">
        <v>862</v>
      </c>
      <c r="D74" s="55"/>
      <c r="E74" s="129"/>
      <c r="F74" s="65"/>
      <c r="G74" s="65"/>
      <c r="H74" s="65"/>
    </row>
    <row r="75" spans="1:8">
      <c r="A75" s="181"/>
      <c r="B75" s="19" t="s">
        <v>863</v>
      </c>
      <c r="C75" s="53" t="s">
        <v>864</v>
      </c>
      <c r="D75" s="35"/>
      <c r="E75" s="129"/>
      <c r="F75" s="65"/>
      <c r="G75" s="65"/>
      <c r="H75" s="65"/>
    </row>
    <row r="76" spans="1:8">
      <c r="A76" s="182"/>
      <c r="B76" s="19" t="s">
        <v>865</v>
      </c>
      <c r="C76" s="53" t="s">
        <v>866</v>
      </c>
      <c r="D76" s="35" t="s">
        <v>60</v>
      </c>
      <c r="E76" s="129"/>
      <c r="F76" s="65"/>
      <c r="G76" s="65"/>
      <c r="H76" s="65"/>
    </row>
    <row r="77" spans="1:8">
      <c r="A77" s="4"/>
      <c r="B77" s="19" t="s">
        <v>867</v>
      </c>
      <c r="C77" s="53" t="s">
        <v>868</v>
      </c>
      <c r="D77" s="35"/>
      <c r="E77" s="129"/>
      <c r="F77" s="65"/>
      <c r="G77" s="65"/>
      <c r="H77" s="65"/>
    </row>
    <row r="78" spans="1:8">
      <c r="A78" s="4"/>
      <c r="B78" s="19" t="s">
        <v>869</v>
      </c>
      <c r="C78" s="53" t="s">
        <v>870</v>
      </c>
      <c r="D78" s="35"/>
      <c r="E78" s="129"/>
      <c r="F78" s="65"/>
      <c r="G78" s="65"/>
      <c r="H78" s="65"/>
    </row>
    <row r="79" spans="1:8">
      <c r="A79" s="4"/>
      <c r="B79" s="19" t="s">
        <v>871</v>
      </c>
      <c r="C79" s="53" t="s">
        <v>872</v>
      </c>
      <c r="D79" s="35"/>
      <c r="E79" s="129"/>
      <c r="F79" s="65"/>
      <c r="G79" s="65"/>
      <c r="H79" s="65"/>
    </row>
    <row r="80" spans="1:8">
      <c r="A80" s="4"/>
      <c r="B80" s="21" t="s">
        <v>873</v>
      </c>
      <c r="C80" s="54" t="s">
        <v>874</v>
      </c>
      <c r="D80" s="36"/>
      <c r="E80" s="129"/>
      <c r="F80" s="65"/>
      <c r="G80" s="65"/>
      <c r="H80" s="65"/>
    </row>
    <row r="81" spans="1:8">
      <c r="A81" s="2" t="s">
        <v>905</v>
      </c>
      <c r="B81" s="17" t="s">
        <v>875</v>
      </c>
      <c r="C81" s="52" t="s">
        <v>64</v>
      </c>
      <c r="D81" s="55" t="s">
        <v>973</v>
      </c>
      <c r="E81" s="129"/>
      <c r="F81" s="65"/>
      <c r="G81" s="65"/>
      <c r="H81" s="65"/>
    </row>
    <row r="82" spans="1:8">
      <c r="A82" s="3"/>
      <c r="B82" s="21" t="s">
        <v>876</v>
      </c>
      <c r="C82" s="54" t="s">
        <v>877</v>
      </c>
      <c r="D82" s="36"/>
      <c r="E82" s="129"/>
      <c r="F82" s="65"/>
      <c r="G82" s="65"/>
      <c r="H82" s="65"/>
    </row>
    <row r="83" spans="1:8">
      <c r="A83" s="4" t="s">
        <v>900</v>
      </c>
      <c r="B83" s="17" t="s">
        <v>878</v>
      </c>
      <c r="C83" s="39" t="s">
        <v>879</v>
      </c>
      <c r="D83" s="56"/>
      <c r="E83" s="129"/>
      <c r="F83" s="65"/>
      <c r="G83" s="65"/>
      <c r="H83" s="65"/>
    </row>
    <row r="84" spans="1:8">
      <c r="A84" s="4"/>
      <c r="B84" s="19" t="s">
        <v>880</v>
      </c>
      <c r="C84" s="40" t="s">
        <v>881</v>
      </c>
      <c r="D84" s="57"/>
      <c r="E84" s="129"/>
      <c r="F84" s="65"/>
      <c r="G84" s="65"/>
      <c r="H84" s="65"/>
    </row>
    <row r="85" spans="1:8">
      <c r="A85" s="4"/>
      <c r="B85" s="19" t="s">
        <v>882</v>
      </c>
      <c r="C85" s="40" t="s">
        <v>883</v>
      </c>
      <c r="D85" s="57" t="s">
        <v>71</v>
      </c>
      <c r="E85" s="129"/>
      <c r="F85" s="65"/>
      <c r="G85" s="65"/>
      <c r="H85" s="65"/>
    </row>
    <row r="86" spans="1:8">
      <c r="A86" s="4"/>
      <c r="B86" s="19" t="s">
        <v>884</v>
      </c>
      <c r="C86" s="40" t="s">
        <v>885</v>
      </c>
      <c r="D86" s="57"/>
      <c r="E86" s="129"/>
      <c r="F86" s="65"/>
      <c r="G86" s="65"/>
      <c r="H86" s="65"/>
    </row>
    <row r="87" spans="1:8">
      <c r="A87" s="4"/>
      <c r="B87" s="19" t="s">
        <v>886</v>
      </c>
      <c r="C87" s="40" t="s">
        <v>887</v>
      </c>
      <c r="D87" s="58"/>
      <c r="E87" s="129"/>
      <c r="F87" s="65"/>
      <c r="G87" s="65"/>
      <c r="H87" s="65"/>
    </row>
    <row r="88" spans="1:8">
      <c r="A88" s="4"/>
      <c r="B88" s="19" t="s">
        <v>888</v>
      </c>
      <c r="C88" s="40" t="s">
        <v>889</v>
      </c>
      <c r="D88" s="58"/>
      <c r="E88" s="129"/>
      <c r="F88" s="65"/>
      <c r="G88" s="65"/>
      <c r="H88" s="65"/>
    </row>
    <row r="89" spans="1:8">
      <c r="A89" s="4"/>
      <c r="B89" s="19" t="s">
        <v>890</v>
      </c>
      <c r="C89" s="40" t="s">
        <v>891</v>
      </c>
      <c r="D89" s="58"/>
      <c r="E89" s="129"/>
      <c r="F89" s="65"/>
      <c r="G89" s="65"/>
      <c r="H89" s="65"/>
    </row>
    <row r="90" spans="1:8">
      <c r="A90" s="4"/>
      <c r="B90" s="19" t="s">
        <v>892</v>
      </c>
      <c r="C90" s="40" t="s">
        <v>893</v>
      </c>
      <c r="D90" s="58"/>
      <c r="E90" s="129"/>
      <c r="F90" s="65"/>
      <c r="G90" s="65"/>
      <c r="H90" s="65"/>
    </row>
    <row r="91" spans="1:8">
      <c r="A91" s="4"/>
      <c r="B91" s="19" t="s">
        <v>894</v>
      </c>
      <c r="C91" s="40" t="s">
        <v>895</v>
      </c>
      <c r="D91" s="58"/>
      <c r="E91" s="129"/>
      <c r="F91" s="65"/>
      <c r="G91" s="65"/>
      <c r="H91" s="65"/>
    </row>
    <row r="92" spans="1:8">
      <c r="A92" s="3"/>
      <c r="B92" s="21" t="s">
        <v>896</v>
      </c>
      <c r="C92" s="41" t="s">
        <v>897</v>
      </c>
      <c r="D92" s="59"/>
      <c r="E92" s="129"/>
      <c r="F92" s="65"/>
      <c r="G92" s="65"/>
      <c r="H92" s="65"/>
    </row>
    <row r="93" spans="1:8">
      <c r="A93" s="3" t="s">
        <v>76</v>
      </c>
      <c r="B93" s="22" t="s">
        <v>898</v>
      </c>
      <c r="C93" s="60" t="s">
        <v>899</v>
      </c>
      <c r="D93" s="16"/>
      <c r="E93" s="129"/>
      <c r="F93" s="65"/>
      <c r="G93" s="65"/>
      <c r="H93" s="65"/>
    </row>
    <row r="94" spans="1:8">
      <c r="A94" s="125"/>
      <c r="B94" s="65"/>
      <c r="C94" s="65"/>
      <c r="D94" s="65"/>
      <c r="E94" s="129"/>
      <c r="F94" s="65"/>
      <c r="G94" s="65"/>
      <c r="H94" s="65"/>
    </row>
  </sheetData>
  <mergeCells count="3">
    <mergeCell ref="D15:D25"/>
    <mergeCell ref="A70:A71"/>
    <mergeCell ref="A74:A7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1.STATISTIQUE TYPES D'ESPACES</vt:lpstr>
      <vt:lpstr>2.NOTICE</vt:lpstr>
    </vt:vector>
  </TitlesOfParts>
  <Company>ODARC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jcarli</dc:creator>
  <cp:lastModifiedBy>Julie De Martini</cp:lastModifiedBy>
  <cp:lastPrinted>2017-03-20T10:03:10Z</cp:lastPrinted>
  <dcterms:created xsi:type="dcterms:W3CDTF">2016-06-22T09:00:59Z</dcterms:created>
  <dcterms:modified xsi:type="dcterms:W3CDTF">2017-03-27T13:37:19Z</dcterms:modified>
</cp:coreProperties>
</file>